
<file path=[Content_Types].xml><?xml version="1.0" encoding="utf-8"?>
<Types xmlns="http://schemas.openxmlformats.org/package/2006/content-types"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1845" yWindow="1425" windowWidth="20730" windowHeight="11760" activeTab="4"/>
  </bookViews>
  <sheets>
    <sheet name="Elite" sheetId="1" r:id="rId1"/>
    <sheet name="M-21" sheetId="4" r:id="rId2"/>
    <sheet name="F-21" sheetId="7" r:id="rId3"/>
    <sheet name="M-35" sheetId="3" r:id="rId4"/>
    <sheet name="F-35" sheetId="6" r:id="rId5"/>
    <sheet name="M-45" sheetId="2" r:id="rId6"/>
    <sheet name="M-18" sheetId="5" r:id="rId7"/>
    <sheet name="F-18" sheetId="8" r:id="rId8"/>
    <sheet name="M-16" sheetId="9" r:id="rId9"/>
    <sheet name="F-16" sheetId="11" r:id="rId10"/>
    <sheet name="MF-14" sheetId="10" r:id="rId11"/>
    <sheet name="P-Vet" sheetId="12" r:id="rId12"/>
    <sheet name="P-Sen" sheetId="13" r:id="rId1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1"/>
  <c r="C14"/>
  <c r="C13"/>
  <c r="C12"/>
  <c r="C11"/>
  <c r="C10"/>
  <c r="C9"/>
  <c r="C8"/>
  <c r="C16"/>
  <c r="C17"/>
  <c r="C18"/>
  <c r="C19"/>
  <c r="C20"/>
  <c r="C21"/>
  <c r="C22"/>
  <c r="C23"/>
  <c r="C24"/>
  <c r="C10" i="13"/>
  <c r="C13" i="10"/>
  <c r="C9"/>
  <c r="C12" i="9"/>
  <c r="C10"/>
  <c r="C9"/>
  <c r="C10" i="8"/>
  <c r="C11" i="5"/>
  <c r="C10"/>
  <c r="C10" i="4"/>
  <c r="C11" i="3"/>
  <c r="C9" i="1"/>
  <c r="C13"/>
  <c r="C8" i="12"/>
  <c r="C9"/>
  <c r="C11"/>
  <c r="C12"/>
  <c r="C13"/>
  <c r="C10"/>
  <c r="C14"/>
  <c r="C15"/>
  <c r="C16"/>
  <c r="C17"/>
  <c r="C18"/>
  <c r="C19"/>
  <c r="C20"/>
  <c r="C21"/>
  <c r="C22"/>
  <c r="C23"/>
  <c r="C24"/>
  <c r="C8" i="13"/>
  <c r="C9"/>
  <c r="C11"/>
  <c r="C12"/>
  <c r="C13"/>
  <c r="C14"/>
  <c r="C15"/>
  <c r="C16"/>
  <c r="C17"/>
  <c r="C18"/>
  <c r="C19"/>
  <c r="C20"/>
  <c r="C21"/>
  <c r="C22"/>
  <c r="C23"/>
  <c r="C24"/>
  <c r="C8" i="10"/>
  <c r="C10"/>
  <c r="C14"/>
  <c r="C11"/>
  <c r="C15"/>
  <c r="C12"/>
  <c r="C16"/>
  <c r="C17"/>
  <c r="C18"/>
  <c r="C19"/>
  <c r="C20"/>
  <c r="C21"/>
  <c r="C22"/>
  <c r="C23"/>
  <c r="C24"/>
  <c r="C13" i="9"/>
  <c r="C8"/>
  <c r="C14"/>
  <c r="C11"/>
  <c r="C8" i="8"/>
  <c r="C9"/>
  <c r="C11"/>
  <c r="C12"/>
  <c r="C13"/>
  <c r="C14"/>
  <c r="C15"/>
  <c r="C16"/>
  <c r="C17"/>
  <c r="C18"/>
  <c r="C19"/>
  <c r="C20"/>
  <c r="C21"/>
  <c r="C22"/>
  <c r="C23"/>
  <c r="C24"/>
  <c r="C8" i="6"/>
  <c r="C9"/>
  <c r="C10"/>
  <c r="C11"/>
  <c r="C12"/>
  <c r="C13"/>
  <c r="C14"/>
  <c r="C15"/>
  <c r="C16"/>
  <c r="C17"/>
  <c r="C18"/>
  <c r="C19"/>
  <c r="C20"/>
  <c r="C21"/>
  <c r="C22"/>
  <c r="C23"/>
  <c r="C24"/>
  <c r="C10" i="7"/>
  <c r="C12"/>
  <c r="C8"/>
  <c r="C15"/>
  <c r="C17"/>
  <c r="C11"/>
  <c r="C13"/>
  <c r="C14"/>
  <c r="C16"/>
  <c r="C18"/>
  <c r="C19"/>
  <c r="C20"/>
  <c r="C21"/>
  <c r="C22"/>
  <c r="C23"/>
  <c r="C24"/>
  <c r="C9" i="5"/>
  <c r="C14"/>
  <c r="C8"/>
  <c r="C13"/>
  <c r="C12"/>
  <c r="C15"/>
  <c r="C16"/>
  <c r="C17"/>
  <c r="C18"/>
  <c r="C19"/>
  <c r="C20"/>
  <c r="C21"/>
  <c r="C22"/>
  <c r="C23"/>
  <c r="C24"/>
  <c r="C11" i="4"/>
  <c r="C8"/>
  <c r="C12"/>
  <c r="C9"/>
  <c r="C13"/>
  <c r="C14"/>
  <c r="C15"/>
  <c r="C16"/>
  <c r="C17"/>
  <c r="C18"/>
  <c r="C19"/>
  <c r="C20"/>
  <c r="C21"/>
  <c r="C22"/>
  <c r="C23"/>
  <c r="C24"/>
  <c r="C8" i="3"/>
  <c r="C9"/>
  <c r="C10"/>
  <c r="C13"/>
  <c r="C12"/>
  <c r="C15"/>
  <c r="C16"/>
  <c r="C14"/>
  <c r="C17"/>
  <c r="C18"/>
  <c r="C19"/>
  <c r="C20"/>
  <c r="C21"/>
  <c r="C22"/>
  <c r="C23"/>
  <c r="C24"/>
  <c r="C15" i="1"/>
  <c r="C10"/>
  <c r="C11"/>
  <c r="C16"/>
  <c r="C17"/>
  <c r="C12"/>
  <c r="C18"/>
  <c r="C19"/>
  <c r="C14"/>
  <c r="C8"/>
  <c r="C20"/>
  <c r="C21"/>
  <c r="C22"/>
  <c r="C23"/>
  <c r="C9" i="2"/>
  <c r="C8"/>
  <c r="C10"/>
  <c r="C15"/>
  <c r="C16"/>
  <c r="C11"/>
  <c r="C12"/>
  <c r="C17"/>
  <c r="C19"/>
  <c r="C20"/>
  <c r="C13"/>
  <c r="C22"/>
  <c r="C14"/>
  <c r="C18"/>
  <c r="C21"/>
  <c r="C23"/>
  <c r="C24"/>
</calcChain>
</file>

<file path=xl/sharedStrings.xml><?xml version="1.0" encoding="utf-8"?>
<sst xmlns="http://schemas.openxmlformats.org/spreadsheetml/2006/main" count="827" uniqueCount="168">
  <si>
    <t>Puesto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</si>
  <si>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</si>
  <si>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</si>
  <si>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</si>
  <si>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</si>
  <si>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</si>
  <si>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</si>
  <si>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</si>
  <si>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</si>
  <si>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</si>
  <si>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</si>
  <si>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</si>
  <si>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</si>
  <si>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</si>
  <si>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</si>
  <si>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</si>
  <si>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</si>
  <si>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</si>
  <si>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Puntos Max 6 Carreras</t>
  </si>
  <si>
    <t>Puntos</t>
  </si>
  <si>
    <t>Puntos totales</t>
  </si>
  <si>
    <t>Nombre</t>
  </si>
  <si>
    <t>Club</t>
  </si>
  <si>
    <t>1º Universidad</t>
  </si>
  <si>
    <t>P1</t>
  </si>
  <si>
    <t>2º Riquianez</t>
  </si>
  <si>
    <t>P2</t>
  </si>
  <si>
    <t>Tiempos2</t>
  </si>
  <si>
    <t>Puntos2</t>
  </si>
  <si>
    <t>1</t>
  </si>
  <si>
    <t>12</t>
  </si>
  <si>
    <t>3</t>
  </si>
  <si>
    <t>4</t>
  </si>
  <si>
    <t>Gaston Mora Madrid</t>
  </si>
  <si>
    <t>Vladimir Jimenez Lorenzo</t>
  </si>
  <si>
    <t>Robero Mederos García</t>
  </si>
  <si>
    <t>Hector Garcia Lopez</t>
  </si>
  <si>
    <t>Orienta GC</t>
  </si>
  <si>
    <t>Majoventura</t>
  </si>
  <si>
    <t>Unai Santana Suarez</t>
  </si>
  <si>
    <t>Pedro Alberto Peralta Polo</t>
  </si>
  <si>
    <t>Yeray Sosa Pérez</t>
  </si>
  <si>
    <t>Miguen Angel Pérez Andrade</t>
  </si>
  <si>
    <t>Kevin Estupiñan Pérez</t>
  </si>
  <si>
    <t>Agüico</t>
  </si>
  <si>
    <t>Biggles Tollefors</t>
  </si>
  <si>
    <t>Jonathan Rodriguez Suarez</t>
  </si>
  <si>
    <t>David Pérez Talavera</t>
  </si>
  <si>
    <t>Trazador</t>
  </si>
  <si>
    <t>Tiempo</t>
  </si>
  <si>
    <t>Manolo Lopez Medina</t>
  </si>
  <si>
    <t>Orienta Gc</t>
  </si>
  <si>
    <t>Micael Löfgren</t>
  </si>
  <si>
    <t>Arista</t>
  </si>
  <si>
    <t>Javier Medina Rivero</t>
  </si>
  <si>
    <t>MonVal</t>
  </si>
  <si>
    <t>Modesto Castrillon Satana</t>
  </si>
  <si>
    <t>Orlando Javier Pazos</t>
  </si>
  <si>
    <t>Gustavo De Armas Rodriguez</t>
  </si>
  <si>
    <t>Mika Westermarck</t>
  </si>
  <si>
    <t>Jesus Ramos Muñoz</t>
  </si>
  <si>
    <t>Jesús Blazquez Arrabal</t>
  </si>
  <si>
    <t>Antonio Gonzalez García</t>
  </si>
  <si>
    <t>O-Rientate</t>
  </si>
  <si>
    <t>Enrique Morales Hernandez</t>
  </si>
  <si>
    <t>Error Tarj</t>
  </si>
  <si>
    <t>Miguel Angel Valderas Gomez</t>
  </si>
  <si>
    <t>Jose Maria De Armas Rodriguez</t>
  </si>
  <si>
    <t>Alberto Castellano Diaz</t>
  </si>
  <si>
    <t>Ibon Basozabal Landabur</t>
  </si>
  <si>
    <t>Yeray Hernandez Rivero</t>
  </si>
  <si>
    <t>Ulises Ortis Sanchez</t>
  </si>
  <si>
    <t>Sergio Rodriguez Llanera</t>
  </si>
  <si>
    <t>Daniel Jorge Lobato</t>
  </si>
  <si>
    <t>Himar Diaz Carmona</t>
  </si>
  <si>
    <t>Sergio Hernandez Alemán</t>
  </si>
  <si>
    <t>Aitor Deniz Pérez</t>
  </si>
  <si>
    <t>Oscar García Hernandez</t>
  </si>
  <si>
    <t>Luis Alberto Pacheco Lorenzo</t>
  </si>
  <si>
    <t>Oscar Vicente Bordon Pastor</t>
  </si>
  <si>
    <t>David Andersson Curbelo</t>
  </si>
  <si>
    <t>Alejandro Martel Rodriguez</t>
  </si>
  <si>
    <t>Valentino Pascuale</t>
  </si>
  <si>
    <t>Javier Andres Pacheco Lorenzo</t>
  </si>
  <si>
    <t>Sergio Ojeda Dominguez</t>
  </si>
  <si>
    <t>Gabriel Efraín Pérez Vega</t>
  </si>
  <si>
    <t>Eduardo José Trujilla García</t>
  </si>
  <si>
    <t>Roberto Sosa Santana</t>
  </si>
  <si>
    <t>Óscar Alejandro Torrealba</t>
  </si>
  <si>
    <t>Ana Maria Perriego De Celis</t>
  </si>
  <si>
    <t>María Angeles Domínguez Socorro</t>
  </si>
  <si>
    <t>Cocan</t>
  </si>
  <si>
    <t>Elisenda Pulido Melián</t>
  </si>
  <si>
    <t>Noemí Sanchez Giraldo</t>
  </si>
  <si>
    <t>Orienga Gc</t>
  </si>
  <si>
    <t>Elena Alonso Morales</t>
  </si>
  <si>
    <t>Sulaika Hamido Abdeselam</t>
  </si>
  <si>
    <t>Abandona</t>
  </si>
  <si>
    <t>Nira Jimenez Rodriguez</t>
  </si>
  <si>
    <t>Gara Rosa Diaz Carballo</t>
  </si>
  <si>
    <t>Alba Caballero Santana</t>
  </si>
  <si>
    <t>Román Bordón Mendez</t>
  </si>
  <si>
    <t>Alejandro Hernandez Sanchez</t>
  </si>
  <si>
    <t>Inés Brito Delgado</t>
  </si>
  <si>
    <t>Gabriel Quesada Sánchez</t>
  </si>
  <si>
    <t>Julia Pasquale Periano</t>
  </si>
  <si>
    <t>Néstor Llop Guerra</t>
  </si>
  <si>
    <t>Marcos Sánchez Alemán</t>
  </si>
  <si>
    <t>Maximo Alejandro Blázquez</t>
  </si>
  <si>
    <t>Irena Valderás Suárez</t>
  </si>
  <si>
    <t>José Luis Curbelo Pérez</t>
  </si>
  <si>
    <t>Ana Rodriguez Peñate</t>
  </si>
  <si>
    <t>Lara Suárez González</t>
  </si>
  <si>
    <t>Esther Arias Enero</t>
  </si>
  <si>
    <t>Wakhán</t>
  </si>
  <si>
    <t>José Juan Pérez Marrero</t>
  </si>
  <si>
    <t>César Augusto Pacheco León</t>
  </si>
  <si>
    <t>Amando Llop Guerra</t>
  </si>
  <si>
    <t>Paula Mendoza Artiles</t>
  </si>
  <si>
    <t>Guillermo Carreras Artiles</t>
  </si>
  <si>
    <t>Nayra Benito González</t>
  </si>
  <si>
    <t xml:space="preserve"> 6º</t>
  </si>
  <si>
    <t>5</t>
  </si>
  <si>
    <t>Verónica Fátima Domínguez</t>
  </si>
  <si>
    <t>Saulo Padrón Castellano</t>
  </si>
  <si>
    <t>Manuel Hernandez García</t>
  </si>
  <si>
    <t>Fabiola Suarez Guillén</t>
  </si>
  <si>
    <t>Roman Dudek</t>
  </si>
  <si>
    <t>Francisco Gomez Trujillo</t>
  </si>
  <si>
    <t>Juan Carlos Tejera Palencia</t>
  </si>
  <si>
    <t>Juanma Sanchez Santana</t>
  </si>
  <si>
    <t>Ruben Rodriguez Lopez</t>
  </si>
  <si>
    <t>Juan Jose Cruz Fernandez</t>
  </si>
  <si>
    <t>Ángel Hernández García</t>
  </si>
  <si>
    <t>Esperanza Rosales Montenegro</t>
  </si>
  <si>
    <t>Javier Vazquez De La Torre</t>
  </si>
  <si>
    <t>Jimena Vazquez De La Torre</t>
  </si>
  <si>
    <t>0º</t>
  </si>
  <si>
    <t>Néstor Baez Plasencia</t>
  </si>
  <si>
    <t>Alvaro Diaz-Carralero</t>
  </si>
  <si>
    <t>Juan Miguel Rozas Abran</t>
  </si>
  <si>
    <t>Luis Cadenas Luna</t>
  </si>
  <si>
    <t>Nacho Palla Fernandez</t>
  </si>
  <si>
    <t>Puntos3</t>
  </si>
  <si>
    <t>Puntos4</t>
  </si>
  <si>
    <t>Puntos5</t>
  </si>
  <si>
    <t>P</t>
  </si>
  <si>
    <t>Tiempos</t>
  </si>
  <si>
    <t>Virva Vuorenpää</t>
  </si>
  <si>
    <t>Sabela Torres Novoa</t>
  </si>
  <si>
    <t>Cristina Simarro Navarro</t>
  </si>
  <si>
    <t>Elena Perdomo Martinez</t>
  </si>
  <si>
    <t>Carmen Fuerte Carrillo</t>
  </si>
  <si>
    <t>Asmo Vuorenpää</t>
  </si>
  <si>
    <t>Rafael Frias Santana</t>
  </si>
  <si>
    <t>Lourdes Vaquero Agama</t>
  </si>
  <si>
    <t>Andrea Fernández Padrón</t>
  </si>
  <si>
    <t>Iia Vuorenpää</t>
  </si>
  <si>
    <t>Yanelis Pulido Díaz</t>
  </si>
  <si>
    <t>Noah Frías Santana</t>
  </si>
  <si>
    <t>Sara Frías Santana</t>
  </si>
  <si>
    <t>Patricia Madrid Treves</t>
  </si>
  <si>
    <t>Juan Carlos Castellano Diaz</t>
  </si>
  <si>
    <t>Juan José Rodriguez Pérez</t>
  </si>
  <si>
    <t>María Garcia Perez</t>
  </si>
  <si>
    <t>Almudena Rodriguez Sanchez</t>
  </si>
  <si>
    <t>Angela De Nicasio Ruiz</t>
  </si>
  <si>
    <t>XII LIGA GRAN CANARIA CARRERAS ORIENTACIÓN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</si>
</sst>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20"/>
      <color rgb="FFFF0000"/>
      <name val="Calibri"/>
      <scheme val="minor"/>
    </font>
    <font>
      <sz val="11"/>
      <color rgb="FFFF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5"/>
      </patternFill>
    </fill>
    <fill>
      <patternFill patternType="solid">
        <fgColor theme="3" tint="0.59999389629810485"/>
        <bgColor theme="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0" fillId="4" borderId="1" xfId="0" applyFill="1" applyBorder="1"/>
    <xf numFmtId="0" fontId="1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/>
    <xf numFmtId="2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 vertical="top" wrapText="1"/>
    </xf>
    <xf numFmtId="2" fontId="0" fillId="4" borderId="1" xfId="0" applyNumberForma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184">
    <dxf>
      <numFmt numFmtId="2" formatCode="0.00"/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26" formatCode="h:mm:ss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6" formatCode="h:mm:ss"/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0.59999389629810485"/>
        </patternFill>
      </fill>
      <alignment horizontal="general" vertical="top" textRotation="0" wrapText="1" indent="0" relativeIndent="255" justifyLastLine="0" shrinkToFit="0" readingOrder="0"/>
    </dxf>
    <dxf>
      <numFmt numFmtId="2" formatCode="0.00"/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6" formatCode="h:mm:ss"/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6" formatCode="h:mm:ss"/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0.59999389629810485"/>
        </patternFill>
      </fill>
      <alignment horizontal="general" vertical="top" textRotation="0" wrapText="1" indent="0" relativeIndent="255" justifyLastLine="0" shrinkToFit="0" readingOrder="0"/>
    </dxf>
    <dxf>
      <numFmt numFmtId="2" formatCode="0.00"/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6" formatCode="h:mm:ss"/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6" formatCode="h:mm:ss"/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0.59999389629810485"/>
        </patternFill>
      </fill>
      <alignment horizontal="general" vertical="top" textRotation="0" wrapText="1" indent="0" relativeIndent="255" justifyLastLine="0" shrinkToFit="0" readingOrder="0"/>
    </dxf>
    <dxf>
      <numFmt numFmtId="2" formatCode="0.00"/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0.59999389629810485"/>
        </patternFill>
      </fill>
      <alignment horizontal="general" vertical="top" textRotation="0" wrapText="1" indent="0" relativeIndent="255" justifyLastLine="0" shrinkToFit="0" readingOrder="0"/>
    </dxf>
    <dxf>
      <numFmt numFmtId="2" formatCode="0.00"/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0.59999389629810485"/>
        </patternFill>
      </fill>
      <alignment horizontal="general" vertical="top" textRotation="0" wrapText="1" indent="0" relativeIndent="255" justifyLastLine="0" shrinkToFit="0" readingOrder="0"/>
    </dxf>
    <dxf>
      <numFmt numFmtId="2" formatCode="0.00"/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0.59999389629810485"/>
        </patternFill>
      </fill>
      <alignment horizontal="general" vertical="top" textRotation="0" wrapText="1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0.59999389629810485"/>
        </patternFill>
      </fill>
      <alignment horizontal="general" vertical="top" textRotation="0" wrapText="1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0.59999389629810485"/>
        </patternFill>
      </fill>
      <alignment horizontal="general" vertical="top" textRotation="0" wrapText="1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0.59999389629810485"/>
        </patternFill>
      </fill>
      <alignment horizontal="general" vertical="top" textRotation="0" wrapText="1" indent="0" relativeIndent="255" justifyLastLine="0" shrinkToFit="0" readingOrder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0.59999389629810485"/>
        </patternFill>
      </fill>
      <alignment horizontal="general" vertical="top" textRotation="0" wrapText="1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0.59999389629810485"/>
        </patternFill>
      </fill>
      <alignment horizontal="general" vertical="top" textRotation="0" wrapText="1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0.59999389629810485"/>
        </patternFill>
      </fill>
      <alignment horizontal="general" vertical="top" textRotation="0" wrapText="1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0.59999389629810485"/>
        </patternFill>
      </fill>
      <alignment horizontal="general" vertical="top" textRotation="0" wrapText="1" indent="0" relativeIndent="255" justifyLastLine="0" shrinkToFit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190500</xdr:rowOff>
    </xdr:from>
    <xdr:to>
      <xdr:col>2</xdr:col>
      <xdr:colOff>596900</xdr:colOff>
      <xdr:row>4</xdr:row>
      <xdr:rowOff>152959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0" y="190500"/>
          <a:ext cx="2070100" cy="2235759"/>
        </a:xfrm>
        <a:prstGeom prst="rect">
          <a:avLst/>
        </a:prstGeom>
      </xdr:spPr>
    </xdr:pic>
    <xdr:clientData/>
  </xdr:twoCellAnchor>
  <xdr:twoCellAnchor editAs="oneCell">
    <xdr:from>
      <xdr:col>3</xdr:col>
      <xdr:colOff>88900</xdr:colOff>
      <xdr:row>0</xdr:row>
      <xdr:rowOff>215900</xdr:rowOff>
    </xdr:from>
    <xdr:to>
      <xdr:col>3</xdr:col>
      <xdr:colOff>2362708</xdr:colOff>
      <xdr:row>0</xdr:row>
      <xdr:rowOff>1404620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17800" y="215900"/>
          <a:ext cx="2273808" cy="11887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7:N23" totalsRowShown="0" headerRowDxfId="183">
  <autoFilter ref="B7:N23"/>
  <sortState ref="B8:K24">
    <sortCondition descending="1" ref="C7:C24"/>
  </sortState>
  <tableColumns count="13">
    <tableColumn id="1" name="3" dataDxfId="182"/>
    <tableColumn id="2" name="4" dataDxfId="181">
      <calculatedColumnFormula>SUM(H8,K8)</calculatedColumnFormula>
    </tableColumn>
    <tableColumn id="3" name="12" dataDxfId="180"/>
    <tableColumn id="4" name="1" dataDxfId="179"/>
    <tableColumn id="5" name="P1" dataDxfId="178"/>
    <tableColumn id="6" name="Tiempo" dataDxfId="177"/>
    <tableColumn id="7" name="Puntos" dataDxfId="176">
      <calculatedColumnFormula>G5/Tabla1[[#This Row],[Tiempo]]*H5</calculatedColumnFormula>
    </tableColumn>
    <tableColumn id="8" name="P2" dataDxfId="175"/>
    <tableColumn id="9" name="Tiempos2" dataDxfId="174"/>
    <tableColumn id="10" name="Puntos2" dataDxfId="173"/>
    <tableColumn id="11" name="P" dataDxfId="172"/>
    <tableColumn id="12" name="Tiempos" dataDxfId="171"/>
    <tableColumn id="13" name="Puntos3" dataDxfId="170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11" name="Tabla1341112" displayName="Tabla1341112" ref="B7:N24" totalsRowShown="0" headerRowDxfId="141">
  <autoFilter ref="B7:N24">
    <filterColumn colId="10"/>
    <filterColumn colId="11"/>
    <filterColumn colId="12"/>
  </autoFilter>
  <sortState ref="B8:N24">
    <sortCondition descending="1" ref="C7:C24"/>
  </sortState>
  <tableColumns count="13">
    <tableColumn id="1" name="3" dataDxfId="140"/>
    <tableColumn id="2" name="4" dataDxfId="0">
      <calculatedColumnFormula>SUM(H8,K8)</calculatedColumnFormula>
    </tableColumn>
    <tableColumn id="3" name="12" dataDxfId="139"/>
    <tableColumn id="4" name="1" dataDxfId="138"/>
    <tableColumn id="5" name="P1" dataDxfId="137"/>
    <tableColumn id="6" name="Tiempo" dataDxfId="136"/>
    <tableColumn id="7" name="Puntos" dataDxfId="135">
      <calculatedColumnFormula>G5/Tabla1341112[[#This Row],[Tiempo]]*H5</calculatedColumnFormula>
    </tableColumn>
    <tableColumn id="8" name="P2" dataDxfId="134"/>
    <tableColumn id="9" name="Tiempos2" dataDxfId="133"/>
    <tableColumn id="10" name="Puntos2" dataDxfId="132"/>
    <tableColumn id="11" name="P" dataDxfId="3"/>
    <tableColumn id="12" name="Tiempos" dataDxfId="2"/>
    <tableColumn id="13" name="Puntos3" dataDxfId="1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10" name="Tabla13411" displayName="Tabla13411" ref="B7:N24" totalsRowShown="0" headerRowDxfId="47">
  <autoFilter ref="B7:N24"/>
  <sortState ref="B8:N24">
    <sortCondition descending="1" ref="C7:C24"/>
  </sortState>
  <tableColumns count="13">
    <tableColumn id="1" name="3" dataDxfId="46"/>
    <tableColumn id="2" name="4" dataDxfId="45">
      <calculatedColumnFormula>SUM(H8,K8)</calculatedColumnFormula>
    </tableColumn>
    <tableColumn id="3" name="12" dataDxfId="44"/>
    <tableColumn id="4" name="1" dataDxfId="43"/>
    <tableColumn id="5" name="P1" dataDxfId="42"/>
    <tableColumn id="6" name="Tiempo" dataDxfId="41"/>
    <tableColumn id="7" name="Puntos" dataDxfId="40">
      <calculatedColumnFormula>G5/Tabla13411[[#This Row],[Tiempo]]*H5</calculatedColumnFormula>
    </tableColumn>
    <tableColumn id="8" name="P2" dataDxfId="39"/>
    <tableColumn id="9" name="Tiempos2" dataDxfId="38"/>
    <tableColumn id="10" name="Puntos2" dataDxfId="37"/>
    <tableColumn id="11" name="P" dataDxfId="36"/>
    <tableColumn id="12" name="Tiempos" dataDxfId="35"/>
    <tableColumn id="13" name="Puntos3" dataDxfId="34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2" name="Tabla1341113" displayName="Tabla1341113" ref="B7:O24" totalsRowShown="0" headerRowDxfId="33">
  <autoFilter ref="B7:O24"/>
  <sortState ref="B8:O24">
    <sortCondition descending="1" ref="C7:C24"/>
  </sortState>
  <tableColumns count="14">
    <tableColumn id="1" name="3" dataDxfId="32"/>
    <tableColumn id="2" name="4" dataDxfId="31">
      <calculatedColumnFormula>SUM(I8,L8)</calculatedColumnFormula>
    </tableColumn>
    <tableColumn id="11" name="5" dataDxfId="30"/>
    <tableColumn id="3" name="12" dataDxfId="29"/>
    <tableColumn id="4" name="1" dataDxfId="28"/>
    <tableColumn id="5" name="P1" dataDxfId="27"/>
    <tableColumn id="6" name="Tiempo" dataDxfId="26"/>
    <tableColumn id="7" name="Puntos" dataDxfId="25">
      <calculatedColumnFormula>H5/Tabla1341113[[#This Row],[Tiempo]]*I5</calculatedColumnFormula>
    </tableColumn>
    <tableColumn id="8" name="P2" dataDxfId="24"/>
    <tableColumn id="9" name="Tiempos2" dataDxfId="23"/>
    <tableColumn id="10" name="Puntos2" dataDxfId="22"/>
    <tableColumn id="12" name="P" dataDxfId="21"/>
    <tableColumn id="13" name="Tiempos" dataDxfId="20"/>
    <tableColumn id="14" name="Puntos3" dataDxfId="19"/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id="13" name="Tabla134111314" displayName="Tabla134111314" ref="B7:O24" totalsRowShown="0" headerRowDxfId="18">
  <autoFilter ref="B7:O24"/>
  <tableColumns count="14">
    <tableColumn id="1" name="3" dataDxfId="17"/>
    <tableColumn id="2" name="4" dataDxfId="16">
      <calculatedColumnFormula>SUM(I8,L8)</calculatedColumnFormula>
    </tableColumn>
    <tableColumn id="11" name="5" dataDxfId="15"/>
    <tableColumn id="3" name="12" dataDxfId="14"/>
    <tableColumn id="4" name="1" dataDxfId="13"/>
    <tableColumn id="5" name="P1" dataDxfId="12"/>
    <tableColumn id="6" name="Tiempo" dataDxfId="11"/>
    <tableColumn id="7" name="Puntos" dataDxfId="10">
      <calculatedColumnFormula>H5/Tabla134111314[[#This Row],[Tiempo]]*I5</calculatedColumnFormula>
    </tableColumn>
    <tableColumn id="8" name="P2" dataDxfId="9"/>
    <tableColumn id="9" name="Tiempos2" dataDxfId="8"/>
    <tableColumn id="10" name="Puntos2" dataDxfId="7"/>
    <tableColumn id="12" name="P" dataDxfId="6"/>
    <tableColumn id="13" name="Tiempos" dataDxfId="5"/>
    <tableColumn id="14" name="Puntos5" dataDxfId="4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4" name="Tabla1345" displayName="Tabla1345" ref="B7:N24" totalsRowShown="0" headerRowDxfId="169">
  <autoFilter ref="B7:N24"/>
  <sortState ref="B8:N24">
    <sortCondition descending="1" ref="C7:C24"/>
  </sortState>
  <tableColumns count="13">
    <tableColumn id="1" name="3" dataDxfId="168"/>
    <tableColumn id="2" name="4" dataDxfId="167">
      <calculatedColumnFormula>SUM(H8,K8)</calculatedColumnFormula>
    </tableColumn>
    <tableColumn id="3" name="12" dataDxfId="166"/>
    <tableColumn id="4" name="1" dataDxfId="165"/>
    <tableColumn id="5" name="P1" dataDxfId="164"/>
    <tableColumn id="6" name="Tiempo" dataDxfId="163"/>
    <tableColumn id="7" name="Puntos" dataDxfId="162">
      <calculatedColumnFormula>G5/Tabla1345[[#This Row],[Tiempo]]*H5</calculatedColumnFormula>
    </tableColumn>
    <tableColumn id="8" name="P2" dataDxfId="161"/>
    <tableColumn id="9" name="Tiempos2" dataDxfId="160"/>
    <tableColumn id="10" name="Puntos2" dataDxfId="159"/>
    <tableColumn id="11" name="P" dataDxfId="158"/>
    <tableColumn id="12" name="Tiempos" dataDxfId="157"/>
    <tableColumn id="13" name="Puntos3" dataDxfId="156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7" name="Tabla1348" displayName="Tabla1348" ref="B7:N24" totalsRowShown="0" headerRowDxfId="155">
  <autoFilter ref="B7:N24"/>
  <sortState ref="B8:N24">
    <sortCondition descending="1" ref="C7:C24"/>
  </sortState>
  <tableColumns count="13">
    <tableColumn id="1" name="3" dataDxfId="154"/>
    <tableColumn id="2" name="4" dataDxfId="153">
      <calculatedColumnFormula>SUM(H8,K8)</calculatedColumnFormula>
    </tableColumn>
    <tableColumn id="3" name="12" dataDxfId="152"/>
    <tableColumn id="4" name="1" dataDxfId="151"/>
    <tableColumn id="5" name="P1" dataDxfId="150"/>
    <tableColumn id="6" name="Tiempo" dataDxfId="149"/>
    <tableColumn id="7" name="Puntos" dataDxfId="148">
      <calculatedColumnFormula>G5/Tabla1348[[#This Row],[Tiempo]]*H5</calculatedColumnFormula>
    </tableColumn>
    <tableColumn id="8" name="P2" dataDxfId="147"/>
    <tableColumn id="9" name="Tiempos2" dataDxfId="146"/>
    <tableColumn id="10" name="Puntos2" dataDxfId="145"/>
    <tableColumn id="11" name="P" dataDxfId="144"/>
    <tableColumn id="12" name="Tiempos" dataDxfId="143"/>
    <tableColumn id="13" name="Puntos3" dataDxfId="142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3" name="Tabla134" displayName="Tabla134" ref="B7:N24" totalsRowShown="0" headerRowDxfId="117">
  <autoFilter ref="B7:N24"/>
  <sortState ref="B8:K24">
    <sortCondition descending="1" ref="C7:C24"/>
  </sortState>
  <tableColumns count="13">
    <tableColumn id="1" name="3" dataDxfId="116"/>
    <tableColumn id="2" name="4" dataDxfId="115">
      <calculatedColumnFormula>SUM(H8,K8)</calculatedColumnFormula>
    </tableColumn>
    <tableColumn id="3" name="12" dataDxfId="114"/>
    <tableColumn id="4" name="1" dataDxfId="113"/>
    <tableColumn id="5" name="P1" dataDxfId="112"/>
    <tableColumn id="6" name="Tiempo" dataDxfId="111"/>
    <tableColumn id="7" name="Puntos" dataDxfId="110">
      <calculatedColumnFormula>G5/Tabla134[[#This Row],[Tiempo]]*H5</calculatedColumnFormula>
    </tableColumn>
    <tableColumn id="8" name="P2" dataDxfId="109"/>
    <tableColumn id="9" name="Tiempos2" dataDxfId="108"/>
    <tableColumn id="10" name="Puntos2" dataDxfId="107"/>
    <tableColumn id="11" name="Puntos3" dataDxfId="106"/>
    <tableColumn id="12" name="Puntos4" dataDxfId="105"/>
    <tableColumn id="13" name="Puntos5" dataDxfId="104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6" name="Tabla1347" displayName="Tabla1347" ref="B7:N24" totalsRowShown="0" headerRowDxfId="103">
  <autoFilter ref="B7:N24"/>
  <tableColumns count="13">
    <tableColumn id="1" name="3" dataDxfId="102"/>
    <tableColumn id="2" name="4" dataDxfId="101">
      <calculatedColumnFormula>SUM(H8,K8)</calculatedColumnFormula>
    </tableColumn>
    <tableColumn id="3" name="12" dataDxfId="100"/>
    <tableColumn id="4" name="1" dataDxfId="99"/>
    <tableColumn id="5" name="P1" dataDxfId="98"/>
    <tableColumn id="6" name="Tiempo" dataDxfId="97"/>
    <tableColumn id="7" name="Puntos" dataDxfId="96">
      <calculatedColumnFormula>G5/Tabla1347[[#This Row],[Tiempo]]*H5</calculatedColumnFormula>
    </tableColumn>
    <tableColumn id="8" name="P2" dataDxfId="95"/>
    <tableColumn id="9" name="Tiempos2" dataDxfId="94"/>
    <tableColumn id="10" name="Puntos2" dataDxfId="93"/>
    <tableColumn id="11" name="P" dataDxfId="92"/>
    <tableColumn id="12" name="Tiempos" dataDxfId="91"/>
    <tableColumn id="13" name="Puntos3" dataDxfId="90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id="2" name="Tabla13" displayName="Tabla13" ref="B7:N24" totalsRowShown="0" headerRowDxfId="131">
  <autoFilter ref="B7:N24"/>
  <sortState ref="B8:K24">
    <sortCondition descending="1" ref="C7:C24"/>
  </sortState>
  <tableColumns count="13">
    <tableColumn id="1" name="3" dataDxfId="130"/>
    <tableColumn id="2" name="4" dataDxfId="129">
      <calculatedColumnFormula>SUM(H8,K8)</calculatedColumnFormula>
    </tableColumn>
    <tableColumn id="3" name="12" dataDxfId="128"/>
    <tableColumn id="4" name="1" dataDxfId="127"/>
    <tableColumn id="5" name="P1" dataDxfId="126"/>
    <tableColumn id="6" name="Tiempo" dataDxfId="125"/>
    <tableColumn id="7" name="Puntos" dataDxfId="124">
      <calculatedColumnFormula>G5/Tabla13[[#This Row],[Tiempo]]*H5</calculatedColumnFormula>
    </tableColumn>
    <tableColumn id="8" name="P2" dataDxfId="123"/>
    <tableColumn id="9" name="Tiempos2" dataDxfId="122"/>
    <tableColumn id="10" name="Puntos2" dataDxfId="121"/>
    <tableColumn id="11" name="P" dataDxfId="120"/>
    <tableColumn id="12" name="Tiempos" dataDxfId="119"/>
    <tableColumn id="13" name="Puntos3" dataDxfId="118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id="5" name="Tabla1346" displayName="Tabla1346" ref="B7:N24" totalsRowShown="0" headerRowDxfId="89">
  <autoFilter ref="B7:N24"/>
  <sortState ref="B8:N24">
    <sortCondition descending="1" ref="C7:C24"/>
  </sortState>
  <tableColumns count="13">
    <tableColumn id="1" name="3" dataDxfId="88"/>
    <tableColumn id="2" name="4" dataDxfId="87">
      <calculatedColumnFormula>SUM(H8,K8)</calculatedColumnFormula>
    </tableColumn>
    <tableColumn id="3" name="12" dataDxfId="86"/>
    <tableColumn id="4" name="1" dataDxfId="85"/>
    <tableColumn id="5" name="P1" dataDxfId="84"/>
    <tableColumn id="6" name="Tiempo" dataDxfId="83"/>
    <tableColumn id="7" name="Puntos" dataDxfId="82">
      <calculatedColumnFormula>G5/Tabla1346[[#This Row],[Tiempo]]*H5</calculatedColumnFormula>
    </tableColumn>
    <tableColumn id="8" name="P2" dataDxfId="81"/>
    <tableColumn id="9" name="Tiempos2" dataDxfId="80"/>
    <tableColumn id="10" name="Puntos2" dataDxfId="79"/>
    <tableColumn id="11" name="P" dataDxfId="78"/>
    <tableColumn id="12" name="Tiempos" dataDxfId="77"/>
    <tableColumn id="13" name="Puntos3" dataDxfId="76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id="8" name="Tabla1349" displayName="Tabla1349" ref="B7:N24" totalsRowShown="0" headerRowDxfId="75">
  <autoFilter ref="B7:N24"/>
  <sortState ref="B8:N24">
    <sortCondition descending="1" ref="C7:C24"/>
  </sortState>
  <tableColumns count="13">
    <tableColumn id="1" name="3" dataDxfId="74"/>
    <tableColumn id="2" name="4" dataDxfId="73">
      <calculatedColumnFormula>SUM(H8,K8)</calculatedColumnFormula>
    </tableColumn>
    <tableColumn id="3" name="12" dataDxfId="72"/>
    <tableColumn id="4" name="1" dataDxfId="71"/>
    <tableColumn id="5" name="P1" dataDxfId="70"/>
    <tableColumn id="6" name="Tiempo" dataDxfId="69"/>
    <tableColumn id="7" name="Puntos" dataDxfId="68">
      <calculatedColumnFormula>G5/Tabla1349[[#This Row],[Tiempo]]*H5</calculatedColumnFormula>
    </tableColumn>
    <tableColumn id="8" name="P2" dataDxfId="67"/>
    <tableColumn id="9" name="Tiempos2" dataDxfId="66"/>
    <tableColumn id="10" name="Puntos2" dataDxfId="65"/>
    <tableColumn id="11" name="P" dataDxfId="64"/>
    <tableColumn id="12" name="Tiempos" dataDxfId="63"/>
    <tableColumn id="13" name="Puntos3" dataDxfId="62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id="9" name="Tabla13410" displayName="Tabla13410" ref="B7:N24" totalsRowShown="0" headerRowDxfId="61">
  <autoFilter ref="B7:N24"/>
  <sortState ref="B8:N24">
    <sortCondition descending="1" ref="C7:C24"/>
  </sortState>
  <tableColumns count="13">
    <tableColumn id="1" name="3" dataDxfId="60"/>
    <tableColumn id="2" name="4" dataDxfId="59">
      <calculatedColumnFormula>SUM(H8,K8)</calculatedColumnFormula>
    </tableColumn>
    <tableColumn id="3" name="12" dataDxfId="58"/>
    <tableColumn id="4" name="1" dataDxfId="57"/>
    <tableColumn id="5" name="P1" dataDxfId="56"/>
    <tableColumn id="6" name="Tiempo" dataDxfId="55"/>
    <tableColumn id="7" name="Puntos" dataDxfId="54">
      <calculatedColumnFormula>G5/Tabla13410[[#This Row],[Tiempo]]*H5</calculatedColumnFormula>
    </tableColumn>
    <tableColumn id="8" name="P2" dataDxfId="53"/>
    <tableColumn id="9" name="Tiempos2" dataDxfId="52"/>
    <tableColumn id="10" name="Puntos2" dataDxfId="51"/>
    <tableColumn id="11" name="P" dataDxfId="50"/>
    <tableColumn id="12" name="Tiempos" dataDxfId="49"/>
    <tableColumn id="13" name="Puntos5" dataDxfId="48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E36" sqref="E36"/>
    </sheetView>
  </sheetViews>
  <sheetFormatPr baseColWidth="10" defaultRowHeight="15"/>
  <cols>
    <col min="1" max="3" width="11.42578125" customWidth="1"/>
    <col min="4" max="4" width="31.42578125" customWidth="1"/>
    <col min="5" max="5" width="11.42578125" customWidth="1"/>
    <col min="6" max="6" width="5" customWidth="1"/>
    <col min="7" max="7" width="11.42578125" customWidth="1"/>
    <col min="8" max="8" width="10" customWidth="1"/>
    <col min="9" max="9" width="5" customWidth="1"/>
    <col min="10" max="10" width="11.28515625" customWidth="1"/>
    <col min="11" max="11" width="10" customWidth="1"/>
    <col min="12" max="12" width="5" customWidth="1"/>
    <col min="14" max="14" width="10" customWidth="1"/>
  </cols>
  <sheetData>
    <row r="1" spans="1:14" ht="126" customHeight="1"/>
    <row r="2" spans="1:14" ht="26.25">
      <c r="D2" s="23" t="s">
        <v>167</v>
      </c>
      <c r="E2" s="24"/>
      <c r="F2" s="24"/>
      <c r="G2" s="24"/>
      <c r="H2" s="24"/>
    </row>
    <row r="5" spans="1:14" ht="42.95" customHeight="1"/>
    <row r="6" spans="1:14" ht="30" customHeight="1">
      <c r="A6" s="10" t="s">
        <v>0</v>
      </c>
      <c r="B6" s="11" t="s">
        <v>18</v>
      </c>
      <c r="C6" s="11" t="s">
        <v>20</v>
      </c>
      <c r="D6" s="11" t="s">
        <v>21</v>
      </c>
      <c r="E6" s="11" t="s">
        <v>22</v>
      </c>
      <c r="F6" s="25" t="s">
        <v>23</v>
      </c>
      <c r="G6" s="25"/>
      <c r="H6" s="25"/>
      <c r="I6" s="25" t="s">
        <v>25</v>
      </c>
      <c r="J6" s="25"/>
      <c r="K6" s="25"/>
      <c r="L6" s="26"/>
      <c r="M6" s="27"/>
      <c r="N6" s="27"/>
    </row>
    <row r="7" spans="1:14" ht="15" customHeight="1">
      <c r="A7" s="2"/>
      <c r="B7" s="3" t="s">
        <v>31</v>
      </c>
      <c r="C7" s="3" t="s">
        <v>32</v>
      </c>
      <c r="D7" s="4" t="s">
        <v>30</v>
      </c>
      <c r="E7" s="3" t="s">
        <v>29</v>
      </c>
      <c r="F7" s="7" t="s">
        <v>24</v>
      </c>
      <c r="G7" s="7" t="s">
        <v>49</v>
      </c>
      <c r="H7" s="7" t="s">
        <v>19</v>
      </c>
      <c r="I7" s="7" t="s">
        <v>26</v>
      </c>
      <c r="J7" s="7" t="s">
        <v>27</v>
      </c>
      <c r="K7" s="7" t="s">
        <v>28</v>
      </c>
      <c r="L7" s="21" t="s">
        <v>146</v>
      </c>
      <c r="M7" s="21" t="s">
        <v>147</v>
      </c>
      <c r="N7" s="21" t="s">
        <v>143</v>
      </c>
    </row>
    <row r="8" spans="1:14">
      <c r="A8" s="9" t="s">
        <v>1</v>
      </c>
      <c r="B8" s="1"/>
      <c r="C8" s="17">
        <f t="shared" ref="C8:C23" si="0">SUM(H8,K8)</f>
        <v>2000</v>
      </c>
      <c r="D8" s="7" t="s">
        <v>47</v>
      </c>
      <c r="E8" s="7" t="s">
        <v>37</v>
      </c>
      <c r="F8" s="8" t="s">
        <v>137</v>
      </c>
      <c r="G8" s="8" t="s">
        <v>48</v>
      </c>
      <c r="H8" s="15">
        <v>1000</v>
      </c>
      <c r="I8" s="8" t="s">
        <v>1</v>
      </c>
      <c r="J8" s="14">
        <v>4.0729166666666664E-2</v>
      </c>
      <c r="K8" s="15">
        <v>1000</v>
      </c>
      <c r="L8" s="18"/>
      <c r="M8" s="18"/>
      <c r="N8" s="18"/>
    </row>
    <row r="9" spans="1:14">
      <c r="A9" s="9" t="s">
        <v>2</v>
      </c>
      <c r="B9" s="1"/>
      <c r="C9" s="17">
        <f t="shared" si="0"/>
        <v>1883.95</v>
      </c>
      <c r="D9" s="7" t="s">
        <v>33</v>
      </c>
      <c r="E9" s="7" t="s">
        <v>37</v>
      </c>
      <c r="F9" s="8" t="s">
        <v>1</v>
      </c>
      <c r="G9" s="14">
        <v>2.8680555555555553E-2</v>
      </c>
      <c r="H9" s="15">
        <v>1000</v>
      </c>
      <c r="I9" s="8" t="s">
        <v>3</v>
      </c>
      <c r="J9" s="14">
        <v>4.6076388888888882E-2</v>
      </c>
      <c r="K9" s="15">
        <v>883.95</v>
      </c>
      <c r="L9" s="8"/>
      <c r="M9" s="8"/>
      <c r="N9" s="8"/>
    </row>
    <row r="10" spans="1:14">
      <c r="A10" s="9" t="s">
        <v>3</v>
      </c>
      <c r="B10" s="1"/>
      <c r="C10" s="17">
        <f t="shared" si="0"/>
        <v>1779.04</v>
      </c>
      <c r="D10" s="7" t="s">
        <v>35</v>
      </c>
      <c r="E10" s="7" t="s">
        <v>38</v>
      </c>
      <c r="F10" s="8" t="s">
        <v>3</v>
      </c>
      <c r="G10" s="14">
        <v>3.3321759259259259E-2</v>
      </c>
      <c r="H10" s="15">
        <v>860.72</v>
      </c>
      <c r="I10" s="8" t="s">
        <v>2</v>
      </c>
      <c r="J10" s="14">
        <v>4.4351851851851858E-2</v>
      </c>
      <c r="K10" s="15">
        <v>918.32</v>
      </c>
      <c r="L10" s="8"/>
      <c r="M10" s="8"/>
      <c r="N10" s="8"/>
    </row>
    <row r="11" spans="1:14">
      <c r="A11" s="9" t="s">
        <v>4</v>
      </c>
      <c r="B11" s="1"/>
      <c r="C11" s="17">
        <f t="shared" si="0"/>
        <v>1580.74</v>
      </c>
      <c r="D11" s="7" t="s">
        <v>39</v>
      </c>
      <c r="E11" s="7" t="s">
        <v>38</v>
      </c>
      <c r="F11" s="8" t="s">
        <v>5</v>
      </c>
      <c r="G11" s="14">
        <v>3.5821759259259262E-2</v>
      </c>
      <c r="H11" s="15">
        <v>800.65</v>
      </c>
      <c r="I11" s="8" t="s">
        <v>4</v>
      </c>
      <c r="J11" s="14">
        <v>5.2210648148148152E-2</v>
      </c>
      <c r="K11" s="15">
        <v>780.09</v>
      </c>
      <c r="L11" s="8"/>
      <c r="M11" s="8"/>
      <c r="N11" s="8"/>
    </row>
    <row r="12" spans="1:14">
      <c r="A12" s="9" t="s">
        <v>5</v>
      </c>
      <c r="B12" s="1"/>
      <c r="C12" s="17">
        <f t="shared" si="0"/>
        <v>1419.25</v>
      </c>
      <c r="D12" s="7" t="s">
        <v>138</v>
      </c>
      <c r="E12" s="7" t="s">
        <v>38</v>
      </c>
      <c r="F12" s="8" t="s">
        <v>8</v>
      </c>
      <c r="G12" s="14">
        <v>3.7835648148148153E-2</v>
      </c>
      <c r="H12" s="15">
        <v>758.03</v>
      </c>
      <c r="I12" s="8" t="s">
        <v>5</v>
      </c>
      <c r="J12" s="14">
        <v>6.159722222222222E-2</v>
      </c>
      <c r="K12" s="15">
        <v>661.22</v>
      </c>
      <c r="L12" s="8"/>
      <c r="M12" s="8"/>
      <c r="N12" s="8"/>
    </row>
    <row r="13" spans="1:14">
      <c r="A13" s="9" t="s">
        <v>6</v>
      </c>
      <c r="B13" s="1"/>
      <c r="C13" s="17">
        <f t="shared" si="0"/>
        <v>1395.3</v>
      </c>
      <c r="D13" s="7" t="s">
        <v>36</v>
      </c>
      <c r="E13" s="7" t="s">
        <v>38</v>
      </c>
      <c r="F13" s="8" t="s">
        <v>4</v>
      </c>
      <c r="G13" s="14">
        <v>3.5520833333333328E-2</v>
      </c>
      <c r="H13" s="15">
        <v>807.43</v>
      </c>
      <c r="I13" s="8" t="s">
        <v>6</v>
      </c>
      <c r="J13" s="14">
        <v>6.9282407407407418E-2</v>
      </c>
      <c r="K13" s="15">
        <v>587.87</v>
      </c>
      <c r="L13" s="8"/>
      <c r="M13" s="8"/>
      <c r="N13" s="8"/>
    </row>
    <row r="14" spans="1:14">
      <c r="A14" s="9" t="s">
        <v>7</v>
      </c>
      <c r="B14" s="1"/>
      <c r="C14" s="17">
        <f t="shared" si="0"/>
        <v>1298.06</v>
      </c>
      <c r="D14" s="7" t="s">
        <v>46</v>
      </c>
      <c r="E14" s="7" t="s">
        <v>37</v>
      </c>
      <c r="F14" s="8" t="s">
        <v>12</v>
      </c>
      <c r="G14" s="14">
        <v>4.4189814814814814E-2</v>
      </c>
      <c r="H14" s="15">
        <v>649.03</v>
      </c>
      <c r="I14" s="8" t="s">
        <v>137</v>
      </c>
      <c r="J14" s="8" t="s">
        <v>48</v>
      </c>
      <c r="K14" s="15">
        <v>649.03</v>
      </c>
      <c r="L14" s="8"/>
      <c r="M14" s="8"/>
      <c r="N14" s="8"/>
    </row>
    <row r="15" spans="1:14">
      <c r="A15" s="9" t="s">
        <v>8</v>
      </c>
      <c r="B15" s="1"/>
      <c r="C15" s="17">
        <f t="shared" si="0"/>
        <v>1078.4099999999999</v>
      </c>
      <c r="D15" s="7" t="s">
        <v>34</v>
      </c>
      <c r="E15" s="7" t="s">
        <v>38</v>
      </c>
      <c r="F15" s="8" t="s">
        <v>2</v>
      </c>
      <c r="G15" s="16">
        <v>3.2650462962962964E-2</v>
      </c>
      <c r="H15" s="15">
        <v>878.41</v>
      </c>
      <c r="I15" s="8"/>
      <c r="J15" s="8" t="s">
        <v>65</v>
      </c>
      <c r="K15" s="15">
        <v>200</v>
      </c>
      <c r="L15" s="8"/>
      <c r="M15" s="8"/>
      <c r="N15" s="8"/>
    </row>
    <row r="16" spans="1:14">
      <c r="A16" s="9" t="s">
        <v>9</v>
      </c>
      <c r="B16" s="1"/>
      <c r="C16" s="17">
        <f t="shared" si="0"/>
        <v>790.43</v>
      </c>
      <c r="D16" s="7" t="s">
        <v>40</v>
      </c>
      <c r="E16" s="7" t="s">
        <v>38</v>
      </c>
      <c r="F16" s="8" t="s">
        <v>6</v>
      </c>
      <c r="G16" s="14">
        <v>3.6284722222222225E-2</v>
      </c>
      <c r="H16" s="15">
        <v>790.43</v>
      </c>
      <c r="I16" s="8"/>
      <c r="J16" s="8"/>
      <c r="K16" s="15"/>
      <c r="L16" s="8"/>
      <c r="M16" s="8"/>
      <c r="N16" s="8"/>
    </row>
    <row r="17" spans="1:14">
      <c r="A17" s="9" t="s">
        <v>10</v>
      </c>
      <c r="B17" s="1"/>
      <c r="C17" s="17">
        <f t="shared" si="0"/>
        <v>788.17</v>
      </c>
      <c r="D17" s="7" t="s">
        <v>41</v>
      </c>
      <c r="E17" s="7" t="s">
        <v>38</v>
      </c>
      <c r="F17" s="8" t="s">
        <v>7</v>
      </c>
      <c r="G17" s="14">
        <v>3.6388888888888887E-2</v>
      </c>
      <c r="H17" s="15">
        <v>788.17</v>
      </c>
      <c r="I17" s="8"/>
      <c r="J17" s="8"/>
      <c r="K17" s="15"/>
      <c r="L17" s="8"/>
      <c r="M17" s="8"/>
      <c r="N17" s="8"/>
    </row>
    <row r="18" spans="1:14">
      <c r="A18" s="9" t="s">
        <v>11</v>
      </c>
      <c r="B18" s="1"/>
      <c r="C18" s="17">
        <f t="shared" si="0"/>
        <v>747.51</v>
      </c>
      <c r="D18" s="7" t="s">
        <v>42</v>
      </c>
      <c r="E18" s="7"/>
      <c r="F18" s="8" t="s">
        <v>9</v>
      </c>
      <c r="G18" s="14">
        <v>3.8368055555555551E-2</v>
      </c>
      <c r="H18" s="15">
        <v>747.51</v>
      </c>
      <c r="I18" s="8"/>
      <c r="J18" s="8"/>
      <c r="K18" s="15"/>
      <c r="L18" s="8"/>
      <c r="M18" s="8"/>
      <c r="N18" s="8"/>
    </row>
    <row r="19" spans="1:14">
      <c r="A19" s="22" t="s">
        <v>12</v>
      </c>
      <c r="B19" s="1"/>
      <c r="C19" s="17">
        <f t="shared" si="0"/>
        <v>670.82</v>
      </c>
      <c r="D19" s="7" t="s">
        <v>45</v>
      </c>
      <c r="E19" s="7"/>
      <c r="F19" s="8" t="s">
        <v>11</v>
      </c>
      <c r="G19" s="14">
        <v>4.2754629629629635E-2</v>
      </c>
      <c r="H19" s="15">
        <v>670.82</v>
      </c>
      <c r="I19" s="8"/>
      <c r="J19" s="8"/>
      <c r="K19" s="15"/>
      <c r="L19" s="8"/>
      <c r="M19" s="8"/>
      <c r="N19" s="8"/>
    </row>
    <row r="20" spans="1:14">
      <c r="A20" s="22" t="s">
        <v>13</v>
      </c>
      <c r="B20" s="1"/>
      <c r="C20" s="17">
        <f t="shared" si="0"/>
        <v>430.09</v>
      </c>
      <c r="D20" s="7" t="s">
        <v>139</v>
      </c>
      <c r="E20" s="7" t="s">
        <v>38</v>
      </c>
      <c r="F20" s="8"/>
      <c r="G20" s="8"/>
      <c r="H20" s="15"/>
      <c r="I20" s="8" t="s">
        <v>7</v>
      </c>
      <c r="J20" s="14">
        <v>9.4699074074074074E-2</v>
      </c>
      <c r="K20" s="15">
        <v>430.09</v>
      </c>
      <c r="L20" s="8"/>
      <c r="M20" s="8"/>
      <c r="N20" s="8"/>
    </row>
    <row r="21" spans="1:14">
      <c r="A21" s="22" t="s">
        <v>14</v>
      </c>
      <c r="B21" s="1"/>
      <c r="C21" s="17">
        <f t="shared" si="0"/>
        <v>0</v>
      </c>
      <c r="D21" s="6"/>
      <c r="E21" s="7"/>
      <c r="F21" s="8"/>
      <c r="G21" s="8"/>
      <c r="H21" s="15"/>
      <c r="I21" s="8"/>
      <c r="J21" s="8"/>
      <c r="K21" s="15"/>
      <c r="L21" s="8"/>
      <c r="M21" s="8"/>
      <c r="N21" s="8"/>
    </row>
    <row r="22" spans="1:14">
      <c r="A22" s="22" t="s">
        <v>15</v>
      </c>
      <c r="B22" s="1"/>
      <c r="C22" s="17">
        <f t="shared" si="0"/>
        <v>0</v>
      </c>
      <c r="D22" s="6"/>
      <c r="E22" s="7"/>
      <c r="F22" s="8"/>
      <c r="G22" s="8"/>
      <c r="H22" s="15"/>
      <c r="I22" s="8"/>
      <c r="J22" s="8"/>
      <c r="K22" s="15"/>
      <c r="L22" s="8"/>
      <c r="M22" s="8"/>
      <c r="N22" s="8"/>
    </row>
    <row r="23" spans="1:14">
      <c r="A23" s="22" t="s">
        <v>16</v>
      </c>
      <c r="B23" s="1"/>
      <c r="C23" s="17">
        <f t="shared" si="0"/>
        <v>0</v>
      </c>
      <c r="D23" s="6"/>
      <c r="E23" s="7"/>
      <c r="F23" s="8"/>
      <c r="G23" s="8"/>
      <c r="H23" s="15"/>
      <c r="I23" s="8"/>
      <c r="J23" s="8"/>
      <c r="K23" s="15"/>
      <c r="L23" s="19"/>
      <c r="M23" s="19"/>
      <c r="N23" s="19"/>
    </row>
  </sheetData>
  <mergeCells count="3">
    <mergeCell ref="F6:H6"/>
    <mergeCell ref="I6:K6"/>
    <mergeCell ref="L6:N6"/>
  </mergeCells>
  <pageMargins left="0.7" right="0.7" top="0.75" bottom="0.75" header="0.3" footer="0.3"/>
  <pageSetup paperSize="9" orientation="portrait" horizontalDpi="200" verticalDpi="200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6:N24"/>
  <sheetViews>
    <sheetView workbookViewId="0">
      <selection activeCell="K12" sqref="K12"/>
    </sheetView>
  </sheetViews>
  <sheetFormatPr baseColWidth="10" defaultRowHeight="15"/>
  <cols>
    <col min="4" max="4" width="31.42578125" customWidth="1"/>
    <col min="6" max="6" width="5" customWidth="1"/>
    <col min="8" max="8" width="10" customWidth="1"/>
    <col min="9" max="9" width="5" customWidth="1"/>
    <col min="11" max="11" width="10" customWidth="1"/>
    <col min="12" max="12" width="5" customWidth="1"/>
    <col min="14" max="14" width="10" customWidth="1"/>
  </cols>
  <sheetData>
    <row r="6" spans="1:14" ht="30">
      <c r="A6" s="10" t="s">
        <v>0</v>
      </c>
      <c r="B6" s="12" t="s">
        <v>18</v>
      </c>
      <c r="C6" s="12" t="s">
        <v>20</v>
      </c>
      <c r="D6" s="12" t="s">
        <v>21</v>
      </c>
      <c r="E6" s="12" t="s">
        <v>22</v>
      </c>
      <c r="F6" s="25" t="s">
        <v>23</v>
      </c>
      <c r="G6" s="25"/>
      <c r="H6" s="25"/>
      <c r="I6" s="25" t="s">
        <v>25</v>
      </c>
      <c r="J6" s="25"/>
      <c r="K6" s="25"/>
      <c r="L6" s="26"/>
      <c r="M6" s="27"/>
      <c r="N6" s="27"/>
    </row>
    <row r="7" spans="1:14">
      <c r="A7" s="2"/>
      <c r="B7" s="3" t="s">
        <v>31</v>
      </c>
      <c r="C7" s="3" t="s">
        <v>32</v>
      </c>
      <c r="D7" s="4" t="s">
        <v>30</v>
      </c>
      <c r="E7" s="3" t="s">
        <v>29</v>
      </c>
      <c r="F7" s="7" t="s">
        <v>24</v>
      </c>
      <c r="G7" s="7" t="s">
        <v>49</v>
      </c>
      <c r="H7" s="7" t="s">
        <v>19</v>
      </c>
      <c r="I7" s="7" t="s">
        <v>26</v>
      </c>
      <c r="J7" s="7" t="s">
        <v>27</v>
      </c>
      <c r="K7" s="7" t="s">
        <v>28</v>
      </c>
      <c r="L7" s="31" t="s">
        <v>146</v>
      </c>
      <c r="M7" s="31" t="s">
        <v>147</v>
      </c>
      <c r="N7" s="31" t="s">
        <v>143</v>
      </c>
    </row>
    <row r="8" spans="1:14">
      <c r="A8" s="9" t="s">
        <v>1</v>
      </c>
      <c r="B8" s="1"/>
      <c r="C8" s="17">
        <f>SUM(H8,K8)</f>
        <v>1971.38</v>
      </c>
      <c r="D8" s="7" t="s">
        <v>156</v>
      </c>
      <c r="E8" s="7" t="s">
        <v>44</v>
      </c>
      <c r="F8" s="8" t="s">
        <v>2</v>
      </c>
      <c r="G8" s="14">
        <v>4.4074074074074071E-2</v>
      </c>
      <c r="H8" s="15">
        <v>971.38</v>
      </c>
      <c r="I8" s="8" t="s">
        <v>1</v>
      </c>
      <c r="J8" s="14">
        <v>6.6412037037037033E-2</v>
      </c>
      <c r="K8" s="15">
        <v>1000</v>
      </c>
      <c r="L8" s="8"/>
      <c r="M8" s="14"/>
      <c r="N8" s="15"/>
    </row>
    <row r="9" spans="1:14">
      <c r="A9" s="9" t="s">
        <v>2</v>
      </c>
      <c r="B9" s="1"/>
      <c r="C9" s="17">
        <f>SUM(H9,K9)</f>
        <v>1872.67</v>
      </c>
      <c r="D9" s="7" t="s">
        <v>105</v>
      </c>
      <c r="E9" s="7" t="s">
        <v>44</v>
      </c>
      <c r="F9" s="8" t="s">
        <v>3</v>
      </c>
      <c r="G9" s="14">
        <v>4.5023148148148145E-2</v>
      </c>
      <c r="H9" s="15">
        <v>950.9</v>
      </c>
      <c r="I9" s="8" t="s">
        <v>3</v>
      </c>
      <c r="J9" s="14">
        <v>7.2048611111111105E-2</v>
      </c>
      <c r="K9" s="15">
        <v>921.77</v>
      </c>
      <c r="L9" s="8"/>
      <c r="M9" s="14"/>
      <c r="N9" s="15"/>
    </row>
    <row r="10" spans="1:14">
      <c r="A10" s="9" t="s">
        <v>3</v>
      </c>
      <c r="B10" s="1"/>
      <c r="C10" s="17">
        <f>SUM(H10,K10)</f>
        <v>1759.9</v>
      </c>
      <c r="D10" s="7" t="s">
        <v>103</v>
      </c>
      <c r="E10" s="7" t="s">
        <v>44</v>
      </c>
      <c r="F10" s="8" t="s">
        <v>1</v>
      </c>
      <c r="G10" s="14">
        <v>4.2812500000000003E-2</v>
      </c>
      <c r="H10" s="15">
        <v>1000</v>
      </c>
      <c r="I10" s="8" t="s">
        <v>4</v>
      </c>
      <c r="J10" s="14">
        <v>8.7395833333333339E-2</v>
      </c>
      <c r="K10" s="15">
        <v>759.9</v>
      </c>
      <c r="L10" s="8"/>
      <c r="M10" s="14"/>
      <c r="N10" s="15"/>
    </row>
    <row r="11" spans="1:14">
      <c r="A11" s="9" t="s">
        <v>4</v>
      </c>
      <c r="B11" s="1"/>
      <c r="C11" s="17">
        <f>SUM(H11,K11)</f>
        <v>991.19</v>
      </c>
      <c r="D11" s="7" t="s">
        <v>157</v>
      </c>
      <c r="E11" s="7"/>
      <c r="F11" s="8"/>
      <c r="G11" s="8"/>
      <c r="H11" s="15"/>
      <c r="I11" s="8" t="s">
        <v>2</v>
      </c>
      <c r="J11" s="14">
        <v>6.700231481481482E-2</v>
      </c>
      <c r="K11" s="15">
        <v>991.19</v>
      </c>
      <c r="L11" s="8"/>
      <c r="M11" s="14"/>
      <c r="N11" s="15"/>
    </row>
    <row r="12" spans="1:14">
      <c r="A12" s="9" t="s">
        <v>5</v>
      </c>
      <c r="B12" s="1"/>
      <c r="C12" s="17">
        <f>SUM(H12,K12)</f>
        <v>752.23</v>
      </c>
      <c r="D12" s="7" t="s">
        <v>158</v>
      </c>
      <c r="E12" s="7" t="s">
        <v>44</v>
      </c>
      <c r="F12" s="8"/>
      <c r="G12" s="8"/>
      <c r="H12" s="15"/>
      <c r="I12" s="8" t="s">
        <v>5</v>
      </c>
      <c r="J12" s="14">
        <v>8.8287037037037039E-2</v>
      </c>
      <c r="K12" s="15">
        <v>752.23</v>
      </c>
      <c r="L12" s="8"/>
      <c r="M12" s="14"/>
      <c r="N12" s="15"/>
    </row>
    <row r="13" spans="1:14">
      <c r="A13" s="9" t="s">
        <v>6</v>
      </c>
      <c r="B13" s="1"/>
      <c r="C13" s="17">
        <f>SUM(H13,K13)</f>
        <v>697.27</v>
      </c>
      <c r="D13" s="7" t="s">
        <v>109</v>
      </c>
      <c r="E13" s="7" t="s">
        <v>55</v>
      </c>
      <c r="F13" s="8" t="s">
        <v>4</v>
      </c>
      <c r="G13" s="14">
        <v>6.1400462962962969E-2</v>
      </c>
      <c r="H13" s="15">
        <v>697.27</v>
      </c>
      <c r="I13" s="8"/>
      <c r="J13" s="14"/>
      <c r="K13" s="15"/>
      <c r="L13" s="8"/>
      <c r="M13" s="14"/>
      <c r="N13" s="15"/>
    </row>
    <row r="14" spans="1:14">
      <c r="A14" s="9" t="s">
        <v>7</v>
      </c>
      <c r="B14" s="1"/>
      <c r="C14" s="17">
        <f>SUM(H14,K14)</f>
        <v>640.29999999999995</v>
      </c>
      <c r="D14" s="7" t="s">
        <v>111</v>
      </c>
      <c r="E14" s="7" t="s">
        <v>55</v>
      </c>
      <c r="F14" s="8" t="s">
        <v>5</v>
      </c>
      <c r="G14" s="14">
        <v>6.6863425925925923E-2</v>
      </c>
      <c r="H14" s="15">
        <v>640.29999999999995</v>
      </c>
      <c r="I14" s="8"/>
      <c r="J14" s="14"/>
      <c r="K14" s="15"/>
      <c r="L14" s="8"/>
      <c r="M14" s="14"/>
      <c r="N14" s="15"/>
    </row>
    <row r="15" spans="1:14">
      <c r="A15" s="9" t="s">
        <v>8</v>
      </c>
      <c r="B15" s="1"/>
      <c r="C15" s="17">
        <f>SUM(H15,K15)</f>
        <v>638.53</v>
      </c>
      <c r="D15" s="7" t="s">
        <v>112</v>
      </c>
      <c r="E15" s="7" t="s">
        <v>44</v>
      </c>
      <c r="F15" s="8" t="s">
        <v>6</v>
      </c>
      <c r="G15" s="14">
        <v>6.7048611111111114E-2</v>
      </c>
      <c r="H15" s="15">
        <v>638.53</v>
      </c>
      <c r="I15" s="8"/>
      <c r="J15" s="14"/>
      <c r="K15" s="15"/>
      <c r="L15" s="8"/>
      <c r="M15" s="14"/>
      <c r="N15" s="15"/>
    </row>
    <row r="16" spans="1:14">
      <c r="A16" s="9" t="s">
        <v>9</v>
      </c>
      <c r="B16" s="1"/>
      <c r="C16" s="32">
        <f>SUM(H16,K16)</f>
        <v>0</v>
      </c>
      <c r="D16" s="7"/>
      <c r="E16" s="7"/>
      <c r="F16" s="8"/>
      <c r="G16" s="14"/>
      <c r="H16" s="15"/>
      <c r="I16" s="5"/>
      <c r="J16" s="5"/>
      <c r="K16" s="13"/>
      <c r="L16" s="8"/>
      <c r="M16" s="14"/>
      <c r="N16" s="15"/>
    </row>
    <row r="17" spans="1:14">
      <c r="A17" s="9" t="s">
        <v>10</v>
      </c>
      <c r="B17" s="1"/>
      <c r="C17" s="32">
        <f>SUM(H17,K17)</f>
        <v>0</v>
      </c>
      <c r="D17" s="7"/>
      <c r="E17" s="7"/>
      <c r="F17" s="8"/>
      <c r="G17" s="14"/>
      <c r="H17" s="15"/>
      <c r="I17" s="5"/>
      <c r="J17" s="5"/>
      <c r="K17" s="13"/>
      <c r="L17" s="8"/>
      <c r="M17" s="14"/>
      <c r="N17" s="15"/>
    </row>
    <row r="18" spans="1:14">
      <c r="A18" s="9" t="s">
        <v>11</v>
      </c>
      <c r="B18" s="1"/>
      <c r="C18" s="32">
        <f>SUM(H18,K18)</f>
        <v>0</v>
      </c>
      <c r="D18" s="7"/>
      <c r="E18" s="7"/>
      <c r="F18" s="8"/>
      <c r="G18" s="14"/>
      <c r="H18" s="15"/>
      <c r="I18" s="5"/>
      <c r="J18" s="5"/>
      <c r="K18" s="13"/>
      <c r="L18" s="8"/>
      <c r="M18" s="14"/>
      <c r="N18" s="15"/>
    </row>
    <row r="19" spans="1:14">
      <c r="A19" s="9" t="s">
        <v>12</v>
      </c>
      <c r="B19" s="1"/>
      <c r="C19" s="32">
        <f>SUM(H19,K19)</f>
        <v>0</v>
      </c>
      <c r="D19" s="7"/>
      <c r="E19" s="7"/>
      <c r="F19" s="8"/>
      <c r="G19" s="14"/>
      <c r="H19" s="15"/>
      <c r="I19" s="5"/>
      <c r="J19" s="5"/>
      <c r="K19" s="13"/>
      <c r="L19" s="8"/>
      <c r="M19" s="14"/>
      <c r="N19" s="15"/>
    </row>
    <row r="20" spans="1:14">
      <c r="A20" s="9" t="s">
        <v>13</v>
      </c>
      <c r="B20" s="1"/>
      <c r="C20" s="32">
        <f>SUM(H20,K20)</f>
        <v>0</v>
      </c>
      <c r="D20" s="7"/>
      <c r="E20" s="7"/>
      <c r="F20" s="8"/>
      <c r="G20" s="8"/>
      <c r="H20" s="15"/>
      <c r="I20" s="5"/>
      <c r="J20" s="5"/>
      <c r="K20" s="13"/>
      <c r="L20" s="8"/>
      <c r="M20" s="14"/>
      <c r="N20" s="15"/>
    </row>
    <row r="21" spans="1:14">
      <c r="A21" s="9" t="s">
        <v>14</v>
      </c>
      <c r="B21" s="1"/>
      <c r="C21" s="32">
        <f>SUM(H21,K21)</f>
        <v>0</v>
      </c>
      <c r="D21" s="6"/>
      <c r="E21" s="7"/>
      <c r="F21" s="8"/>
      <c r="G21" s="8"/>
      <c r="H21" s="15"/>
      <c r="I21" s="5"/>
      <c r="J21" s="5"/>
      <c r="K21" s="13"/>
      <c r="L21" s="8"/>
      <c r="M21" s="14"/>
      <c r="N21" s="15"/>
    </row>
    <row r="22" spans="1:14">
      <c r="A22" s="9" t="s">
        <v>15</v>
      </c>
      <c r="B22" s="1"/>
      <c r="C22" s="32">
        <f>SUM(H22,K22)</f>
        <v>0</v>
      </c>
      <c r="D22" s="6"/>
      <c r="E22" s="7"/>
      <c r="F22" s="8"/>
      <c r="G22" s="8"/>
      <c r="H22" s="15"/>
      <c r="I22" s="5"/>
      <c r="J22" s="5"/>
      <c r="K22" s="13"/>
      <c r="L22" s="8"/>
      <c r="M22" s="14"/>
      <c r="N22" s="15"/>
    </row>
    <row r="23" spans="1:14">
      <c r="A23" s="9" t="s">
        <v>16</v>
      </c>
      <c r="B23" s="1"/>
      <c r="C23" s="32">
        <f>SUM(H23,K23)</f>
        <v>0</v>
      </c>
      <c r="D23" s="6"/>
      <c r="E23" s="7"/>
      <c r="F23" s="8"/>
      <c r="G23" s="8"/>
      <c r="H23" s="15"/>
      <c r="I23" s="5"/>
      <c r="J23" s="5"/>
      <c r="K23" s="13"/>
      <c r="L23" s="8"/>
      <c r="M23" s="14"/>
      <c r="N23" s="15"/>
    </row>
    <row r="24" spans="1:14">
      <c r="A24" s="9" t="s">
        <v>17</v>
      </c>
      <c r="B24" s="1"/>
      <c r="C24" s="32">
        <f>SUM(H24,K24)</f>
        <v>0</v>
      </c>
      <c r="D24" s="6"/>
      <c r="E24" s="7"/>
      <c r="F24" s="8"/>
      <c r="G24" s="8"/>
      <c r="H24" s="15"/>
      <c r="I24" s="5"/>
      <c r="J24" s="5"/>
      <c r="K24" s="13"/>
      <c r="L24" s="8"/>
      <c r="M24" s="14"/>
      <c r="N24" s="15"/>
    </row>
  </sheetData>
  <mergeCells count="3">
    <mergeCell ref="F6:H6"/>
    <mergeCell ref="I6:K6"/>
    <mergeCell ref="L6:N6"/>
  </mergeCell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6:N24"/>
  <sheetViews>
    <sheetView topLeftCell="A3" workbookViewId="0">
      <selection activeCell="L15" sqref="L15"/>
    </sheetView>
  </sheetViews>
  <sheetFormatPr baseColWidth="10" defaultRowHeight="15"/>
  <cols>
    <col min="4" max="4" width="31.42578125" customWidth="1"/>
    <col min="6" max="6" width="5" customWidth="1"/>
    <col min="8" max="8" width="10" customWidth="1"/>
    <col min="9" max="9" width="5" customWidth="1"/>
    <col min="11" max="11" width="10" customWidth="1"/>
    <col min="12" max="12" width="5" customWidth="1"/>
    <col min="14" max="14" width="10" customWidth="1"/>
  </cols>
  <sheetData>
    <row r="6" spans="1:14" ht="30">
      <c r="A6" s="10" t="s">
        <v>0</v>
      </c>
      <c r="B6" s="11" t="s">
        <v>18</v>
      </c>
      <c r="C6" s="11" t="s">
        <v>20</v>
      </c>
      <c r="D6" s="11" t="s">
        <v>21</v>
      </c>
      <c r="E6" s="11" t="s">
        <v>22</v>
      </c>
      <c r="F6" s="25" t="s">
        <v>23</v>
      </c>
      <c r="G6" s="25"/>
      <c r="H6" s="25"/>
      <c r="I6" s="25" t="s">
        <v>25</v>
      </c>
      <c r="J6" s="25"/>
      <c r="K6" s="25"/>
      <c r="L6" s="26"/>
      <c r="M6" s="27"/>
      <c r="N6" s="27"/>
    </row>
    <row r="7" spans="1:14" ht="15" customHeight="1">
      <c r="A7" s="2"/>
      <c r="B7" s="3" t="s">
        <v>31</v>
      </c>
      <c r="C7" s="3" t="s">
        <v>32</v>
      </c>
      <c r="D7" s="4" t="s">
        <v>30</v>
      </c>
      <c r="E7" s="3" t="s">
        <v>29</v>
      </c>
      <c r="F7" s="7" t="s">
        <v>24</v>
      </c>
      <c r="G7" s="7" t="s">
        <v>49</v>
      </c>
      <c r="H7" s="7" t="s">
        <v>19</v>
      </c>
      <c r="I7" s="7" t="s">
        <v>26</v>
      </c>
      <c r="J7" s="7" t="s">
        <v>27</v>
      </c>
      <c r="K7" s="7" t="s">
        <v>28</v>
      </c>
      <c r="L7" s="20" t="s">
        <v>146</v>
      </c>
      <c r="M7" s="20" t="s">
        <v>147</v>
      </c>
      <c r="N7" s="20" t="s">
        <v>143</v>
      </c>
    </row>
    <row r="8" spans="1:14">
      <c r="A8" s="9" t="s">
        <v>1</v>
      </c>
      <c r="B8" s="1"/>
      <c r="C8" s="17">
        <f t="shared" ref="C8:C24" si="0">SUM(H8,K8)</f>
        <v>2000</v>
      </c>
      <c r="D8" s="7" t="s">
        <v>115</v>
      </c>
      <c r="E8" s="7" t="s">
        <v>44</v>
      </c>
      <c r="F8" s="8" t="s">
        <v>1</v>
      </c>
      <c r="G8" s="14">
        <v>3.9166666666666662E-2</v>
      </c>
      <c r="H8" s="15">
        <v>1000</v>
      </c>
      <c r="I8" s="8" t="s">
        <v>1</v>
      </c>
      <c r="J8" s="14">
        <v>8.3379629629629637E-2</v>
      </c>
      <c r="K8" s="15">
        <v>1000</v>
      </c>
      <c r="L8" s="8"/>
      <c r="M8" s="14"/>
      <c r="N8" s="15"/>
    </row>
    <row r="9" spans="1:14">
      <c r="A9" s="9" t="s">
        <v>2</v>
      </c>
      <c r="B9" s="1"/>
      <c r="C9" s="17">
        <f t="shared" si="0"/>
        <v>1733.9299999999998</v>
      </c>
      <c r="D9" s="7" t="s">
        <v>116</v>
      </c>
      <c r="E9" s="7" t="s">
        <v>44</v>
      </c>
      <c r="F9" s="8" t="s">
        <v>2</v>
      </c>
      <c r="G9" s="16">
        <v>4.4710648148148152E-2</v>
      </c>
      <c r="H9" s="15">
        <v>876</v>
      </c>
      <c r="I9" s="8" t="s">
        <v>4</v>
      </c>
      <c r="J9" s="16">
        <v>9.7187499999999996E-2</v>
      </c>
      <c r="K9" s="15">
        <v>857.93</v>
      </c>
      <c r="L9" s="8"/>
      <c r="M9" s="16"/>
      <c r="N9" s="15"/>
    </row>
    <row r="10" spans="1:14">
      <c r="A10" s="9" t="s">
        <v>3</v>
      </c>
      <c r="B10" s="1"/>
      <c r="C10" s="17">
        <f t="shared" si="0"/>
        <v>1519.94</v>
      </c>
      <c r="D10" s="7" t="s">
        <v>117</v>
      </c>
      <c r="E10" s="7" t="s">
        <v>44</v>
      </c>
      <c r="F10" s="8" t="s">
        <v>3</v>
      </c>
      <c r="G10" s="14">
        <v>5.9062499999999997E-2</v>
      </c>
      <c r="H10" s="15">
        <v>663.14</v>
      </c>
      <c r="I10" s="8" t="s">
        <v>5</v>
      </c>
      <c r="J10" s="14">
        <v>9.7314814814814812E-2</v>
      </c>
      <c r="K10" s="15">
        <v>856.8</v>
      </c>
      <c r="L10" s="8"/>
      <c r="M10" s="14"/>
      <c r="N10" s="15"/>
    </row>
    <row r="11" spans="1:14">
      <c r="A11" s="9" t="s">
        <v>4</v>
      </c>
      <c r="B11" s="1"/>
      <c r="C11" s="17">
        <f t="shared" si="0"/>
        <v>1151.83</v>
      </c>
      <c r="D11" s="7" t="s">
        <v>119</v>
      </c>
      <c r="E11" s="7" t="s">
        <v>44</v>
      </c>
      <c r="F11" s="8" t="s">
        <v>5</v>
      </c>
      <c r="G11" s="14">
        <v>7.72337962962963E-2</v>
      </c>
      <c r="H11" s="15">
        <v>507.12</v>
      </c>
      <c r="I11" s="8" t="s">
        <v>6</v>
      </c>
      <c r="J11" s="14">
        <v>0.1293287037037037</v>
      </c>
      <c r="K11" s="15">
        <v>644.71</v>
      </c>
      <c r="L11" s="8"/>
      <c r="M11" s="16"/>
      <c r="N11" s="15"/>
    </row>
    <row r="12" spans="1:14">
      <c r="A12" s="9" t="s">
        <v>5</v>
      </c>
      <c r="B12" s="1"/>
      <c r="C12" s="17">
        <f t="shared" si="0"/>
        <v>909.37</v>
      </c>
      <c r="D12" s="7" t="s">
        <v>159</v>
      </c>
      <c r="E12" s="7" t="s">
        <v>44</v>
      </c>
      <c r="F12" s="8"/>
      <c r="G12" s="14"/>
      <c r="H12" s="15"/>
      <c r="I12" s="8" t="s">
        <v>2</v>
      </c>
      <c r="J12" s="14">
        <v>9.1689814814814807E-2</v>
      </c>
      <c r="K12" s="15">
        <v>909.37</v>
      </c>
      <c r="L12" s="8"/>
      <c r="M12" s="14"/>
      <c r="N12" s="15"/>
    </row>
    <row r="13" spans="1:14">
      <c r="A13" s="9" t="s">
        <v>6</v>
      </c>
      <c r="B13" s="1"/>
      <c r="C13" s="17">
        <f t="shared" si="0"/>
        <v>908.45</v>
      </c>
      <c r="D13" s="7" t="s">
        <v>160</v>
      </c>
      <c r="E13" s="7" t="s">
        <v>44</v>
      </c>
      <c r="F13" s="8"/>
      <c r="G13" s="14"/>
      <c r="H13" s="15"/>
      <c r="I13" s="8" t="s">
        <v>3</v>
      </c>
      <c r="J13" s="16">
        <v>9.178240740740741E-2</v>
      </c>
      <c r="K13" s="15">
        <v>908.45</v>
      </c>
      <c r="L13" s="8"/>
      <c r="M13" s="16"/>
      <c r="N13" s="15"/>
    </row>
    <row r="14" spans="1:14">
      <c r="A14" s="9" t="s">
        <v>7</v>
      </c>
      <c r="B14" s="1"/>
      <c r="C14" s="17">
        <f t="shared" si="0"/>
        <v>517.51</v>
      </c>
      <c r="D14" s="7" t="s">
        <v>118</v>
      </c>
      <c r="E14" s="7" t="s">
        <v>44</v>
      </c>
      <c r="F14" s="8" t="s">
        <v>4</v>
      </c>
      <c r="G14" s="14">
        <v>7.5682870370370373E-2</v>
      </c>
      <c r="H14" s="15">
        <v>517.51</v>
      </c>
      <c r="I14" s="8"/>
      <c r="J14" s="14"/>
      <c r="K14" s="15"/>
      <c r="L14" s="8"/>
      <c r="M14" s="14"/>
      <c r="N14" s="15"/>
    </row>
    <row r="15" spans="1:14">
      <c r="A15" s="9" t="s">
        <v>8</v>
      </c>
      <c r="B15" s="1"/>
      <c r="C15" s="17">
        <f t="shared" si="0"/>
        <v>20</v>
      </c>
      <c r="D15" s="7" t="s">
        <v>120</v>
      </c>
      <c r="E15" s="7" t="s">
        <v>44</v>
      </c>
      <c r="F15" s="8" t="s">
        <v>121</v>
      </c>
      <c r="G15" s="14" t="s">
        <v>65</v>
      </c>
      <c r="H15" s="15">
        <v>20</v>
      </c>
      <c r="I15" s="8"/>
      <c r="J15" s="14"/>
      <c r="K15" s="15"/>
      <c r="L15" s="8"/>
      <c r="M15" s="14"/>
      <c r="N15" s="15"/>
    </row>
    <row r="16" spans="1:14">
      <c r="A16" s="9" t="s">
        <v>9</v>
      </c>
      <c r="B16" s="1"/>
      <c r="C16" s="17">
        <f t="shared" si="0"/>
        <v>0</v>
      </c>
      <c r="D16" s="7"/>
      <c r="E16" s="7"/>
      <c r="F16" s="8"/>
      <c r="G16" s="14"/>
      <c r="H16" s="15"/>
      <c r="I16" s="8"/>
      <c r="J16" s="14"/>
      <c r="K16" s="15"/>
      <c r="L16" s="8"/>
      <c r="M16" s="14"/>
      <c r="N16" s="15"/>
    </row>
    <row r="17" spans="1:14">
      <c r="A17" s="9" t="s">
        <v>10</v>
      </c>
      <c r="B17" s="1"/>
      <c r="C17" s="17">
        <f t="shared" si="0"/>
        <v>0</v>
      </c>
      <c r="D17" s="7"/>
      <c r="E17" s="7"/>
      <c r="F17" s="8"/>
      <c r="G17" s="14"/>
      <c r="H17" s="15"/>
      <c r="I17" s="8"/>
      <c r="J17" s="14"/>
      <c r="K17" s="15"/>
      <c r="L17" s="8"/>
      <c r="M17" s="14"/>
      <c r="N17" s="15"/>
    </row>
    <row r="18" spans="1:14">
      <c r="A18" s="9" t="s">
        <v>11</v>
      </c>
      <c r="B18" s="1"/>
      <c r="C18" s="17">
        <f t="shared" si="0"/>
        <v>0</v>
      </c>
      <c r="D18" s="7"/>
      <c r="E18" s="7"/>
      <c r="F18" s="8"/>
      <c r="G18" s="14"/>
      <c r="H18" s="15"/>
      <c r="I18" s="8"/>
      <c r="J18" s="14"/>
      <c r="K18" s="15"/>
      <c r="L18" s="8"/>
      <c r="M18" s="16"/>
      <c r="N18" s="15"/>
    </row>
    <row r="19" spans="1:14">
      <c r="A19" s="9" t="s">
        <v>12</v>
      </c>
      <c r="B19" s="1"/>
      <c r="C19" s="17">
        <f t="shared" si="0"/>
        <v>0</v>
      </c>
      <c r="D19" s="7"/>
      <c r="E19" s="7"/>
      <c r="F19" s="8"/>
      <c r="G19" s="14"/>
      <c r="H19" s="15"/>
      <c r="I19" s="8"/>
      <c r="J19" s="14"/>
      <c r="K19" s="15"/>
      <c r="L19" s="8"/>
      <c r="M19" s="14"/>
      <c r="N19" s="15"/>
    </row>
    <row r="20" spans="1:14">
      <c r="A20" s="9" t="s">
        <v>13</v>
      </c>
      <c r="B20" s="1"/>
      <c r="C20" s="17">
        <f t="shared" si="0"/>
        <v>0</v>
      </c>
      <c r="D20" s="7"/>
      <c r="E20" s="7"/>
      <c r="F20" s="8"/>
      <c r="G20" s="8"/>
      <c r="H20" s="15"/>
      <c r="I20" s="8"/>
      <c r="J20" s="14"/>
      <c r="K20" s="15"/>
      <c r="L20" s="8"/>
      <c r="M20" s="14"/>
      <c r="N20" s="15"/>
    </row>
    <row r="21" spans="1:14">
      <c r="A21" s="9" t="s">
        <v>14</v>
      </c>
      <c r="B21" s="1"/>
      <c r="C21" s="17">
        <f t="shared" si="0"/>
        <v>0</v>
      </c>
      <c r="D21" s="6"/>
      <c r="E21" s="7"/>
      <c r="F21" s="8"/>
      <c r="G21" s="8"/>
      <c r="H21" s="15"/>
      <c r="I21" s="8"/>
      <c r="J21" s="16"/>
      <c r="K21" s="15"/>
      <c r="L21" s="8"/>
      <c r="M21" s="16"/>
      <c r="N21" s="15"/>
    </row>
    <row r="22" spans="1:14">
      <c r="A22" s="9" t="s">
        <v>15</v>
      </c>
      <c r="B22" s="1"/>
      <c r="C22" s="17">
        <f t="shared" si="0"/>
        <v>0</v>
      </c>
      <c r="D22" s="6"/>
      <c r="E22" s="7"/>
      <c r="F22" s="8"/>
      <c r="G22" s="8"/>
      <c r="H22" s="15"/>
      <c r="I22" s="8"/>
      <c r="J22" s="14"/>
      <c r="K22" s="15"/>
      <c r="L22" s="8"/>
      <c r="M22" s="14"/>
      <c r="N22" s="15"/>
    </row>
    <row r="23" spans="1:14">
      <c r="A23" s="9" t="s">
        <v>16</v>
      </c>
      <c r="B23" s="1"/>
      <c r="C23" s="17">
        <f t="shared" si="0"/>
        <v>0</v>
      </c>
      <c r="D23" s="6"/>
      <c r="E23" s="7"/>
      <c r="F23" s="8"/>
      <c r="G23" s="8"/>
      <c r="H23" s="15"/>
      <c r="I23" s="8"/>
      <c r="J23" s="14"/>
      <c r="K23" s="15"/>
      <c r="L23" s="8"/>
      <c r="M23" s="14"/>
      <c r="N23" s="15"/>
    </row>
    <row r="24" spans="1:14">
      <c r="A24" s="9" t="s">
        <v>17</v>
      </c>
      <c r="B24" s="1"/>
      <c r="C24" s="17">
        <f t="shared" si="0"/>
        <v>0</v>
      </c>
      <c r="D24" s="6"/>
      <c r="E24" s="7"/>
      <c r="F24" s="8"/>
      <c r="G24" s="8"/>
      <c r="H24" s="15"/>
      <c r="I24" s="8"/>
      <c r="J24" s="14"/>
      <c r="K24" s="15"/>
      <c r="L24" s="8"/>
      <c r="M24" s="16"/>
      <c r="N24" s="15"/>
    </row>
  </sheetData>
  <mergeCells count="3">
    <mergeCell ref="F6:H6"/>
    <mergeCell ref="I6:K6"/>
    <mergeCell ref="L6:N6"/>
  </mergeCell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6:O24"/>
  <sheetViews>
    <sheetView topLeftCell="B6" workbookViewId="0">
      <selection activeCell="B8" sqref="B8"/>
    </sheetView>
  </sheetViews>
  <sheetFormatPr baseColWidth="10" defaultRowHeight="15"/>
  <cols>
    <col min="4" max="5" width="30" customWidth="1"/>
    <col min="7" max="7" width="5" customWidth="1"/>
    <col min="9" max="9" width="10" customWidth="1"/>
    <col min="10" max="10" width="5" customWidth="1"/>
    <col min="12" max="12" width="10" customWidth="1"/>
    <col min="13" max="13" width="5" customWidth="1"/>
    <col min="15" max="15" width="10" customWidth="1"/>
  </cols>
  <sheetData>
    <row r="6" spans="1:15" ht="30">
      <c r="A6" s="10" t="s">
        <v>0</v>
      </c>
      <c r="B6" s="12" t="s">
        <v>18</v>
      </c>
      <c r="C6" s="12" t="s">
        <v>20</v>
      </c>
      <c r="D6" s="12" t="s">
        <v>21</v>
      </c>
      <c r="E6" s="12" t="s">
        <v>21</v>
      </c>
      <c r="F6" s="12" t="s">
        <v>22</v>
      </c>
      <c r="G6" s="25" t="s">
        <v>23</v>
      </c>
      <c r="H6" s="25"/>
      <c r="I6" s="25"/>
      <c r="J6" s="25" t="s">
        <v>25</v>
      </c>
      <c r="K6" s="25"/>
      <c r="L6" s="25"/>
      <c r="M6" s="26"/>
      <c r="N6" s="27"/>
      <c r="O6" s="27"/>
    </row>
    <row r="7" spans="1:15">
      <c r="A7" s="2"/>
      <c r="B7" s="3" t="s">
        <v>31</v>
      </c>
      <c r="C7" s="3" t="s">
        <v>32</v>
      </c>
      <c r="D7" s="3" t="s">
        <v>122</v>
      </c>
      <c r="E7" s="4" t="s">
        <v>30</v>
      </c>
      <c r="F7" s="3" t="s">
        <v>29</v>
      </c>
      <c r="G7" s="7" t="s">
        <v>24</v>
      </c>
      <c r="H7" s="7" t="s">
        <v>49</v>
      </c>
      <c r="I7" s="7" t="s">
        <v>19</v>
      </c>
      <c r="J7" s="7" t="s">
        <v>26</v>
      </c>
      <c r="K7" s="7" t="s">
        <v>27</v>
      </c>
      <c r="L7" s="7" t="s">
        <v>28</v>
      </c>
      <c r="M7" s="7" t="s">
        <v>146</v>
      </c>
      <c r="N7" s="7" t="s">
        <v>147</v>
      </c>
      <c r="O7" s="7" t="s">
        <v>143</v>
      </c>
    </row>
    <row r="8" spans="1:15">
      <c r="A8" s="9" t="s">
        <v>1</v>
      </c>
      <c r="B8" s="1"/>
      <c r="C8" s="17">
        <f t="shared" ref="C8:C24" si="0">SUM(I8,L8)</f>
        <v>2000</v>
      </c>
      <c r="D8" s="7" t="s">
        <v>127</v>
      </c>
      <c r="E8" s="7" t="s">
        <v>128</v>
      </c>
      <c r="F8" s="7"/>
      <c r="G8" s="8" t="s">
        <v>1</v>
      </c>
      <c r="H8" s="14">
        <v>2.7881944444444445E-2</v>
      </c>
      <c r="I8" s="15">
        <v>1000</v>
      </c>
      <c r="J8" s="8" t="s">
        <v>1</v>
      </c>
      <c r="K8" s="14">
        <v>4.9537037037037039E-2</v>
      </c>
      <c r="L8" s="15">
        <v>1000</v>
      </c>
      <c r="M8" s="8"/>
      <c r="N8" s="14"/>
      <c r="O8" s="15"/>
    </row>
    <row r="9" spans="1:15">
      <c r="A9" s="9" t="s">
        <v>2</v>
      </c>
      <c r="B9" s="1"/>
      <c r="C9" s="17">
        <f t="shared" si="0"/>
        <v>984.07</v>
      </c>
      <c r="D9" s="7" t="s">
        <v>129</v>
      </c>
      <c r="E9" s="7" t="s">
        <v>130</v>
      </c>
      <c r="F9" s="7" t="s">
        <v>51</v>
      </c>
      <c r="G9" s="8" t="s">
        <v>2</v>
      </c>
      <c r="H9" s="16">
        <v>2.8333333333333332E-2</v>
      </c>
      <c r="I9" s="15">
        <v>984.07</v>
      </c>
      <c r="J9" s="8"/>
      <c r="K9" s="16"/>
      <c r="L9" s="15"/>
      <c r="M9" s="8"/>
      <c r="N9" s="16"/>
      <c r="O9" s="15"/>
    </row>
    <row r="10" spans="1:15">
      <c r="A10" s="9" t="s">
        <v>3</v>
      </c>
      <c r="B10" s="1"/>
      <c r="C10" s="17">
        <f t="shared" si="0"/>
        <v>893.34</v>
      </c>
      <c r="D10" s="7" t="s">
        <v>161</v>
      </c>
      <c r="E10" s="7" t="s">
        <v>162</v>
      </c>
      <c r="F10" s="7" t="s">
        <v>51</v>
      </c>
      <c r="G10" s="8"/>
      <c r="H10" s="14"/>
      <c r="I10" s="15"/>
      <c r="J10" s="8" t="s">
        <v>2</v>
      </c>
      <c r="K10" s="14">
        <v>5.545138888888889E-2</v>
      </c>
      <c r="L10" s="15">
        <v>893.34</v>
      </c>
      <c r="M10" s="8"/>
      <c r="N10" s="14"/>
      <c r="O10" s="15"/>
    </row>
    <row r="11" spans="1:15">
      <c r="A11" s="9" t="s">
        <v>4</v>
      </c>
      <c r="B11" s="1"/>
      <c r="C11" s="17">
        <f t="shared" si="0"/>
        <v>830.4</v>
      </c>
      <c r="D11" s="7" t="s">
        <v>131</v>
      </c>
      <c r="E11" s="7" t="s">
        <v>132</v>
      </c>
      <c r="F11" s="7"/>
      <c r="G11" s="8" t="s">
        <v>3</v>
      </c>
      <c r="H11" s="14">
        <v>3.3576388888888892E-2</v>
      </c>
      <c r="I11" s="15">
        <v>830.4</v>
      </c>
      <c r="J11" s="8"/>
      <c r="K11" s="14"/>
      <c r="L11" s="15"/>
      <c r="M11" s="8"/>
      <c r="N11" s="14"/>
      <c r="O11" s="15"/>
    </row>
    <row r="12" spans="1:15">
      <c r="A12" s="9" t="s">
        <v>5</v>
      </c>
      <c r="B12" s="1"/>
      <c r="C12" s="17">
        <f t="shared" si="0"/>
        <v>770.63</v>
      </c>
      <c r="D12" s="7" t="s">
        <v>133</v>
      </c>
      <c r="E12" s="7" t="s">
        <v>134</v>
      </c>
      <c r="F12" s="7" t="s">
        <v>51</v>
      </c>
      <c r="G12" s="8" t="s">
        <v>4</v>
      </c>
      <c r="H12" s="14">
        <v>3.6180555555555556E-2</v>
      </c>
      <c r="I12" s="15">
        <v>770.63</v>
      </c>
      <c r="J12" s="8"/>
      <c r="K12" s="14"/>
      <c r="L12" s="15"/>
      <c r="M12" s="8"/>
      <c r="N12" s="14"/>
      <c r="O12" s="15"/>
    </row>
    <row r="13" spans="1:15">
      <c r="A13" s="9" t="s">
        <v>6</v>
      </c>
      <c r="B13" s="1"/>
      <c r="C13" s="17">
        <f t="shared" si="0"/>
        <v>621.36</v>
      </c>
      <c r="D13" s="7" t="s">
        <v>135</v>
      </c>
      <c r="E13" s="7" t="s">
        <v>136</v>
      </c>
      <c r="F13" s="7" t="s">
        <v>63</v>
      </c>
      <c r="G13" s="8" t="s">
        <v>5</v>
      </c>
      <c r="H13" s="14">
        <v>4.4872685185185189E-2</v>
      </c>
      <c r="I13" s="15">
        <v>621.36</v>
      </c>
      <c r="J13" s="8"/>
      <c r="K13" s="16"/>
      <c r="L13" s="15"/>
      <c r="M13" s="8"/>
      <c r="N13" s="16"/>
      <c r="O13" s="15"/>
    </row>
    <row r="14" spans="1:15">
      <c r="A14" s="9" t="s">
        <v>7</v>
      </c>
      <c r="B14" s="1"/>
      <c r="C14" s="17">
        <f t="shared" si="0"/>
        <v>579.87</v>
      </c>
      <c r="D14" s="7" t="s">
        <v>163</v>
      </c>
      <c r="E14" s="7" t="s">
        <v>164</v>
      </c>
      <c r="F14" s="7"/>
      <c r="G14" s="8"/>
      <c r="H14" s="14"/>
      <c r="I14" s="15"/>
      <c r="J14" s="8" t="s">
        <v>3</v>
      </c>
      <c r="K14" s="14">
        <v>8.5428240740740735E-2</v>
      </c>
      <c r="L14" s="15">
        <v>579.87</v>
      </c>
      <c r="M14" s="8"/>
      <c r="N14" s="14"/>
      <c r="O14" s="15"/>
    </row>
    <row r="15" spans="1:15">
      <c r="A15" s="9" t="s">
        <v>8</v>
      </c>
      <c r="B15" s="1"/>
      <c r="C15" s="17">
        <f t="shared" si="0"/>
        <v>0</v>
      </c>
      <c r="D15" s="7"/>
      <c r="E15" s="7"/>
      <c r="F15" s="7"/>
      <c r="G15" s="8"/>
      <c r="H15" s="14"/>
      <c r="I15" s="15"/>
      <c r="J15" s="8"/>
      <c r="K15" s="16"/>
      <c r="L15" s="15"/>
      <c r="M15" s="8"/>
      <c r="N15" s="16"/>
      <c r="O15" s="15"/>
    </row>
    <row r="16" spans="1:15">
      <c r="A16" s="9" t="s">
        <v>9</v>
      </c>
      <c r="B16" s="1"/>
      <c r="C16" s="17">
        <f t="shared" si="0"/>
        <v>0</v>
      </c>
      <c r="D16" s="7"/>
      <c r="E16" s="7"/>
      <c r="F16" s="7"/>
      <c r="G16" s="8"/>
      <c r="H16" s="14"/>
      <c r="I16" s="15"/>
      <c r="J16" s="8"/>
      <c r="K16" s="14"/>
      <c r="L16" s="15"/>
      <c r="M16" s="8"/>
      <c r="N16" s="14"/>
      <c r="O16" s="15"/>
    </row>
    <row r="17" spans="1:15">
      <c r="A17" s="9" t="s">
        <v>10</v>
      </c>
      <c r="B17" s="1"/>
      <c r="C17" s="17">
        <f t="shared" si="0"/>
        <v>0</v>
      </c>
      <c r="D17" s="7"/>
      <c r="E17" s="7"/>
      <c r="F17" s="7"/>
      <c r="G17" s="8"/>
      <c r="H17" s="14"/>
      <c r="I17" s="15"/>
      <c r="J17" s="8"/>
      <c r="K17" s="14"/>
      <c r="L17" s="15"/>
      <c r="M17" s="8"/>
      <c r="N17" s="14"/>
      <c r="O17" s="15"/>
    </row>
    <row r="18" spans="1:15">
      <c r="A18" s="9" t="s">
        <v>11</v>
      </c>
      <c r="B18" s="1"/>
      <c r="C18" s="17">
        <f t="shared" si="0"/>
        <v>0</v>
      </c>
      <c r="D18" s="7"/>
      <c r="E18" s="7"/>
      <c r="F18" s="7"/>
      <c r="G18" s="8"/>
      <c r="H18" s="14"/>
      <c r="I18" s="15"/>
      <c r="J18" s="8"/>
      <c r="K18" s="16"/>
      <c r="L18" s="15"/>
      <c r="M18" s="8"/>
      <c r="N18" s="16"/>
      <c r="O18" s="15"/>
    </row>
    <row r="19" spans="1:15">
      <c r="A19" s="9" t="s">
        <v>12</v>
      </c>
      <c r="B19" s="1"/>
      <c r="C19" s="17">
        <f t="shared" si="0"/>
        <v>0</v>
      </c>
      <c r="D19" s="7"/>
      <c r="E19" s="7"/>
      <c r="F19" s="7"/>
      <c r="G19" s="8"/>
      <c r="H19" s="14"/>
      <c r="I19" s="15"/>
      <c r="J19" s="8"/>
      <c r="K19" s="14"/>
      <c r="L19" s="15"/>
      <c r="M19" s="8"/>
      <c r="N19" s="14"/>
      <c r="O19" s="15"/>
    </row>
    <row r="20" spans="1:15">
      <c r="A20" s="9" t="s">
        <v>13</v>
      </c>
      <c r="B20" s="1"/>
      <c r="C20" s="17">
        <f t="shared" si="0"/>
        <v>0</v>
      </c>
      <c r="D20" s="7"/>
      <c r="E20" s="7"/>
      <c r="F20" s="7"/>
      <c r="G20" s="8"/>
      <c r="H20" s="8"/>
      <c r="I20" s="15"/>
      <c r="J20" s="8"/>
      <c r="K20" s="14"/>
      <c r="L20" s="15"/>
      <c r="M20" s="8"/>
      <c r="N20" s="14"/>
      <c r="O20" s="15"/>
    </row>
    <row r="21" spans="1:15">
      <c r="A21" s="9" t="s">
        <v>14</v>
      </c>
      <c r="B21" s="1"/>
      <c r="C21" s="17">
        <f t="shared" si="0"/>
        <v>0</v>
      </c>
      <c r="D21" s="7"/>
      <c r="E21" s="6"/>
      <c r="F21" s="7"/>
      <c r="G21" s="8"/>
      <c r="H21" s="8"/>
      <c r="I21" s="15"/>
      <c r="J21" s="8"/>
      <c r="K21" s="16"/>
      <c r="L21" s="15"/>
      <c r="M21" s="8"/>
      <c r="N21" s="16"/>
      <c r="O21" s="15"/>
    </row>
    <row r="22" spans="1:15">
      <c r="A22" s="9" t="s">
        <v>15</v>
      </c>
      <c r="B22" s="1"/>
      <c r="C22" s="17">
        <f t="shared" si="0"/>
        <v>0</v>
      </c>
      <c r="D22" s="7"/>
      <c r="E22" s="6"/>
      <c r="F22" s="7"/>
      <c r="G22" s="8"/>
      <c r="H22" s="8"/>
      <c r="I22" s="15"/>
      <c r="J22" s="8"/>
      <c r="K22" s="14"/>
      <c r="L22" s="15"/>
      <c r="M22" s="8"/>
      <c r="N22" s="14"/>
      <c r="O22" s="15"/>
    </row>
    <row r="23" spans="1:15">
      <c r="A23" s="9" t="s">
        <v>16</v>
      </c>
      <c r="B23" s="1"/>
      <c r="C23" s="17">
        <f t="shared" si="0"/>
        <v>0</v>
      </c>
      <c r="D23" s="7"/>
      <c r="E23" s="6"/>
      <c r="F23" s="7"/>
      <c r="G23" s="8"/>
      <c r="H23" s="8"/>
      <c r="I23" s="15"/>
      <c r="J23" s="8"/>
      <c r="K23" s="14"/>
      <c r="L23" s="15"/>
      <c r="M23" s="8"/>
      <c r="N23" s="14"/>
      <c r="O23" s="15"/>
    </row>
    <row r="24" spans="1:15">
      <c r="A24" s="9" t="s">
        <v>17</v>
      </c>
      <c r="B24" s="1"/>
      <c r="C24" s="17">
        <f t="shared" si="0"/>
        <v>0</v>
      </c>
      <c r="D24" s="7"/>
      <c r="E24" s="6"/>
      <c r="F24" s="7"/>
      <c r="G24" s="8"/>
      <c r="H24" s="8"/>
      <c r="I24" s="15"/>
      <c r="J24" s="8"/>
      <c r="K24" s="16"/>
      <c r="L24" s="15"/>
      <c r="M24" s="8"/>
      <c r="N24" s="16"/>
      <c r="O24" s="15"/>
    </row>
  </sheetData>
  <mergeCells count="3">
    <mergeCell ref="G6:I6"/>
    <mergeCell ref="J6:L6"/>
    <mergeCell ref="M6:O6"/>
  </mergeCell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6:O24"/>
  <sheetViews>
    <sheetView topLeftCell="A4" workbookViewId="0">
      <selection activeCell="L11" sqref="L11"/>
    </sheetView>
  </sheetViews>
  <sheetFormatPr baseColWidth="10" defaultRowHeight="15"/>
  <cols>
    <col min="4" max="5" width="30" customWidth="1"/>
    <col min="7" max="7" width="5" customWidth="1"/>
    <col min="9" max="9" width="10" customWidth="1"/>
    <col min="10" max="10" width="5" customWidth="1"/>
    <col min="12" max="12" width="10" customWidth="1"/>
    <col min="13" max="13" width="5" customWidth="1"/>
    <col min="15" max="15" width="10" customWidth="1"/>
  </cols>
  <sheetData>
    <row r="6" spans="1:15" ht="30">
      <c r="A6" s="10" t="s">
        <v>0</v>
      </c>
      <c r="B6" s="12" t="s">
        <v>18</v>
      </c>
      <c r="C6" s="12" t="s">
        <v>20</v>
      </c>
      <c r="D6" s="12" t="s">
        <v>21</v>
      </c>
      <c r="E6" s="12" t="s">
        <v>21</v>
      </c>
      <c r="F6" s="12" t="s">
        <v>22</v>
      </c>
      <c r="G6" s="25" t="s">
        <v>23</v>
      </c>
      <c r="H6" s="25"/>
      <c r="I6" s="25"/>
      <c r="J6" s="25" t="s">
        <v>25</v>
      </c>
      <c r="K6" s="25"/>
      <c r="L6" s="25"/>
      <c r="M6" s="26"/>
      <c r="N6" s="27"/>
      <c r="O6" s="27"/>
    </row>
    <row r="7" spans="1:15">
      <c r="A7" s="2"/>
      <c r="B7" s="3" t="s">
        <v>31</v>
      </c>
      <c r="C7" s="3" t="s">
        <v>32</v>
      </c>
      <c r="D7" s="3" t="s">
        <v>122</v>
      </c>
      <c r="E7" s="4" t="s">
        <v>30</v>
      </c>
      <c r="F7" s="3" t="s">
        <v>29</v>
      </c>
      <c r="G7" s="7" t="s">
        <v>24</v>
      </c>
      <c r="H7" s="7" t="s">
        <v>49</v>
      </c>
      <c r="I7" s="7" t="s">
        <v>19</v>
      </c>
      <c r="J7" s="7" t="s">
        <v>26</v>
      </c>
      <c r="K7" s="7" t="s">
        <v>27</v>
      </c>
      <c r="L7" s="7" t="s">
        <v>28</v>
      </c>
      <c r="M7" s="7" t="s">
        <v>146</v>
      </c>
      <c r="N7" s="7" t="s">
        <v>147</v>
      </c>
      <c r="O7" s="7" t="s">
        <v>145</v>
      </c>
    </row>
    <row r="8" spans="1:15">
      <c r="A8" s="9" t="s">
        <v>1</v>
      </c>
      <c r="B8" s="1"/>
      <c r="C8" s="17">
        <f t="shared" ref="C8:C24" si="0">SUM(I8,L8)</f>
        <v>2000</v>
      </c>
      <c r="D8" s="7" t="s">
        <v>123</v>
      </c>
      <c r="E8" s="7" t="s">
        <v>124</v>
      </c>
      <c r="F8" s="7"/>
      <c r="G8" s="8" t="s">
        <v>1</v>
      </c>
      <c r="H8" s="14">
        <v>3.9340277777777773E-2</v>
      </c>
      <c r="I8" s="15">
        <v>1000</v>
      </c>
      <c r="J8" s="8" t="s">
        <v>1</v>
      </c>
      <c r="K8" s="14">
        <v>7.0706018518518529E-2</v>
      </c>
      <c r="L8" s="15">
        <v>1000</v>
      </c>
      <c r="M8" s="5"/>
      <c r="N8" s="5"/>
      <c r="O8" s="13"/>
    </row>
    <row r="9" spans="1:15">
      <c r="A9" s="9" t="s">
        <v>2</v>
      </c>
      <c r="B9" s="1"/>
      <c r="C9" s="17">
        <f t="shared" si="0"/>
        <v>920.39</v>
      </c>
      <c r="D9" s="7" t="s">
        <v>125</v>
      </c>
      <c r="E9" s="7" t="s">
        <v>126</v>
      </c>
      <c r="F9" s="7"/>
      <c r="G9" s="8" t="s">
        <v>2</v>
      </c>
      <c r="H9" s="16">
        <v>4.2743055555555555E-2</v>
      </c>
      <c r="I9" s="15">
        <v>920.39</v>
      </c>
      <c r="J9" s="8"/>
      <c r="K9" s="16"/>
      <c r="L9" s="15"/>
      <c r="M9" s="5"/>
      <c r="N9" s="5"/>
      <c r="O9" s="13"/>
    </row>
    <row r="10" spans="1:15">
      <c r="A10" s="9" t="s">
        <v>3</v>
      </c>
      <c r="B10" s="1"/>
      <c r="C10" s="17">
        <f t="shared" si="0"/>
        <v>941.29</v>
      </c>
      <c r="D10" s="7" t="s">
        <v>165</v>
      </c>
      <c r="E10" s="7" t="s">
        <v>166</v>
      </c>
      <c r="F10" s="7"/>
      <c r="G10" s="8"/>
      <c r="H10" s="14"/>
      <c r="I10" s="15"/>
      <c r="J10" s="8" t="s">
        <v>2</v>
      </c>
      <c r="K10" s="14">
        <v>7.5115740740740733E-2</v>
      </c>
      <c r="L10" s="15">
        <v>941.29</v>
      </c>
      <c r="M10" s="5"/>
      <c r="N10" s="5"/>
      <c r="O10" s="13"/>
    </row>
    <row r="11" spans="1:15">
      <c r="A11" s="9" t="s">
        <v>4</v>
      </c>
      <c r="B11" s="1"/>
      <c r="C11" s="17">
        <f t="shared" si="0"/>
        <v>0</v>
      </c>
      <c r="D11" s="7"/>
      <c r="E11" s="7"/>
      <c r="F11" s="7"/>
      <c r="G11" s="8"/>
      <c r="H11" s="14"/>
      <c r="I11" s="15"/>
      <c r="J11" s="8"/>
      <c r="K11" s="16"/>
      <c r="L11" s="15"/>
      <c r="M11" s="5"/>
      <c r="N11" s="5"/>
      <c r="O11" s="13"/>
    </row>
    <row r="12" spans="1:15">
      <c r="A12" s="9" t="s">
        <v>5</v>
      </c>
      <c r="B12" s="1"/>
      <c r="C12" s="17">
        <f t="shared" si="0"/>
        <v>0</v>
      </c>
      <c r="D12" s="7"/>
      <c r="E12" s="7"/>
      <c r="F12" s="7"/>
      <c r="G12" s="8"/>
      <c r="H12" s="14"/>
      <c r="I12" s="15"/>
      <c r="J12" s="8"/>
      <c r="K12" s="14"/>
      <c r="L12" s="15"/>
      <c r="M12" s="5"/>
      <c r="N12" s="5"/>
      <c r="O12" s="13"/>
    </row>
    <row r="13" spans="1:15">
      <c r="A13" s="9" t="s">
        <v>6</v>
      </c>
      <c r="B13" s="1"/>
      <c r="C13" s="17">
        <f t="shared" si="0"/>
        <v>0</v>
      </c>
      <c r="D13" s="7"/>
      <c r="E13" s="7"/>
      <c r="F13" s="7"/>
      <c r="G13" s="8"/>
      <c r="H13" s="14"/>
      <c r="I13" s="15"/>
      <c r="J13" s="8"/>
      <c r="K13" s="16"/>
      <c r="L13" s="15"/>
      <c r="M13" s="5"/>
      <c r="N13" s="5"/>
      <c r="O13" s="13"/>
    </row>
    <row r="14" spans="1:15">
      <c r="A14" s="9" t="s">
        <v>7</v>
      </c>
      <c r="B14" s="1"/>
      <c r="C14" s="17">
        <f t="shared" si="0"/>
        <v>0</v>
      </c>
      <c r="D14" s="7"/>
      <c r="E14" s="7"/>
      <c r="F14" s="7"/>
      <c r="G14" s="8"/>
      <c r="H14" s="14"/>
      <c r="I14" s="15"/>
      <c r="J14" s="8"/>
      <c r="K14" s="14"/>
      <c r="L14" s="15"/>
      <c r="M14" s="5"/>
      <c r="N14" s="5"/>
      <c r="O14" s="13"/>
    </row>
    <row r="15" spans="1:15">
      <c r="A15" s="9" t="s">
        <v>8</v>
      </c>
      <c r="B15" s="1"/>
      <c r="C15" s="17">
        <f t="shared" si="0"/>
        <v>0</v>
      </c>
      <c r="D15" s="7"/>
      <c r="E15" s="7"/>
      <c r="F15" s="7"/>
      <c r="G15" s="8"/>
      <c r="H15" s="14"/>
      <c r="I15" s="15"/>
      <c r="J15" s="8"/>
      <c r="K15" s="16"/>
      <c r="L15" s="15"/>
      <c r="M15" s="5"/>
      <c r="N15" s="5"/>
      <c r="O15" s="13"/>
    </row>
    <row r="16" spans="1:15">
      <c r="A16" s="9" t="s">
        <v>9</v>
      </c>
      <c r="B16" s="1"/>
      <c r="C16" s="17">
        <f t="shared" si="0"/>
        <v>0</v>
      </c>
      <c r="D16" s="7"/>
      <c r="E16" s="7"/>
      <c r="F16" s="7"/>
      <c r="G16" s="8"/>
      <c r="H16" s="14"/>
      <c r="I16" s="15"/>
      <c r="J16" s="8"/>
      <c r="K16" s="14"/>
      <c r="L16" s="15"/>
      <c r="M16" s="5"/>
      <c r="N16" s="5"/>
      <c r="O16" s="13"/>
    </row>
    <row r="17" spans="1:15">
      <c r="A17" s="9" t="s">
        <v>10</v>
      </c>
      <c r="B17" s="1"/>
      <c r="C17" s="17">
        <f t="shared" si="0"/>
        <v>0</v>
      </c>
      <c r="D17" s="7"/>
      <c r="E17" s="7"/>
      <c r="F17" s="7"/>
      <c r="G17" s="8"/>
      <c r="H17" s="14"/>
      <c r="I17" s="15"/>
      <c r="J17" s="8"/>
      <c r="K17" s="16"/>
      <c r="L17" s="15"/>
      <c r="M17" s="5"/>
      <c r="N17" s="5"/>
      <c r="O17" s="13"/>
    </row>
    <row r="18" spans="1:15">
      <c r="A18" s="9" t="s">
        <v>11</v>
      </c>
      <c r="B18" s="1"/>
      <c r="C18" s="17">
        <f t="shared" si="0"/>
        <v>0</v>
      </c>
      <c r="D18" s="7"/>
      <c r="E18" s="7"/>
      <c r="F18" s="7"/>
      <c r="G18" s="8"/>
      <c r="H18" s="14"/>
      <c r="I18" s="15"/>
      <c r="J18" s="8"/>
      <c r="K18" s="14"/>
      <c r="L18" s="15"/>
      <c r="M18" s="5"/>
      <c r="N18" s="5"/>
      <c r="O18" s="13"/>
    </row>
    <row r="19" spans="1:15">
      <c r="A19" s="9" t="s">
        <v>12</v>
      </c>
      <c r="B19" s="1"/>
      <c r="C19" s="17">
        <f t="shared" si="0"/>
        <v>0</v>
      </c>
      <c r="D19" s="7"/>
      <c r="E19" s="7"/>
      <c r="F19" s="7"/>
      <c r="G19" s="8"/>
      <c r="H19" s="14"/>
      <c r="I19" s="15"/>
      <c r="J19" s="8"/>
      <c r="K19" s="16"/>
      <c r="L19" s="15"/>
      <c r="M19" s="5"/>
      <c r="N19" s="5"/>
      <c r="O19" s="13"/>
    </row>
    <row r="20" spans="1:15">
      <c r="A20" s="9" t="s">
        <v>13</v>
      </c>
      <c r="B20" s="1"/>
      <c r="C20" s="17">
        <f t="shared" si="0"/>
        <v>0</v>
      </c>
      <c r="D20" s="7"/>
      <c r="E20" s="7"/>
      <c r="F20" s="7"/>
      <c r="G20" s="8"/>
      <c r="H20" s="8"/>
      <c r="I20" s="15"/>
      <c r="J20" s="8"/>
      <c r="K20" s="14"/>
      <c r="L20" s="15"/>
      <c r="M20" s="5"/>
      <c r="N20" s="5"/>
      <c r="O20" s="13"/>
    </row>
    <row r="21" spans="1:15">
      <c r="A21" s="9" t="s">
        <v>14</v>
      </c>
      <c r="B21" s="1"/>
      <c r="C21" s="17">
        <f t="shared" si="0"/>
        <v>0</v>
      </c>
      <c r="D21" s="7"/>
      <c r="E21" s="6"/>
      <c r="F21" s="7"/>
      <c r="G21" s="8"/>
      <c r="H21" s="8"/>
      <c r="I21" s="15"/>
      <c r="J21" s="8"/>
      <c r="K21" s="16"/>
      <c r="L21" s="15"/>
      <c r="M21" s="5"/>
      <c r="N21" s="5"/>
      <c r="O21" s="13"/>
    </row>
    <row r="22" spans="1:15">
      <c r="A22" s="9" t="s">
        <v>15</v>
      </c>
      <c r="B22" s="1"/>
      <c r="C22" s="17">
        <f t="shared" si="0"/>
        <v>0</v>
      </c>
      <c r="D22" s="7"/>
      <c r="E22" s="6"/>
      <c r="F22" s="7"/>
      <c r="G22" s="8"/>
      <c r="H22" s="8"/>
      <c r="I22" s="15"/>
      <c r="J22" s="8"/>
      <c r="K22" s="14"/>
      <c r="L22" s="15"/>
      <c r="M22" s="5"/>
      <c r="N22" s="5"/>
      <c r="O22" s="13"/>
    </row>
    <row r="23" spans="1:15">
      <c r="A23" s="9" t="s">
        <v>16</v>
      </c>
      <c r="B23" s="1"/>
      <c r="C23" s="17">
        <f t="shared" si="0"/>
        <v>0</v>
      </c>
      <c r="D23" s="7"/>
      <c r="E23" s="6"/>
      <c r="F23" s="7"/>
      <c r="G23" s="8"/>
      <c r="H23" s="8"/>
      <c r="I23" s="15"/>
      <c r="J23" s="8"/>
      <c r="K23" s="16"/>
      <c r="L23" s="15"/>
      <c r="M23" s="5"/>
      <c r="N23" s="5"/>
      <c r="O23" s="13"/>
    </row>
    <row r="24" spans="1:15">
      <c r="A24" s="9" t="s">
        <v>17</v>
      </c>
      <c r="B24" s="1"/>
      <c r="C24" s="17">
        <f t="shared" si="0"/>
        <v>0</v>
      </c>
      <c r="D24" s="7"/>
      <c r="E24" s="6"/>
      <c r="F24" s="7"/>
      <c r="G24" s="8"/>
      <c r="H24" s="8"/>
      <c r="I24" s="15"/>
      <c r="J24" s="8"/>
      <c r="K24" s="14"/>
      <c r="L24" s="15"/>
      <c r="M24" s="5"/>
      <c r="N24" s="5"/>
      <c r="O24" s="13"/>
    </row>
  </sheetData>
  <mergeCells count="3">
    <mergeCell ref="G6:I6"/>
    <mergeCell ref="J6:L6"/>
    <mergeCell ref="M6:O6"/>
  </mergeCells>
  <pageMargins left="0.7" right="0.7" top="0.75" bottom="0.75" header="0.3" footer="0.3"/>
  <pageSetup paperSize="9" orientation="portrait" horizontalDpi="4294967293" verticalDpi="429496729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6:N24"/>
  <sheetViews>
    <sheetView workbookViewId="0">
      <selection activeCell="D11" sqref="D11:H11"/>
    </sheetView>
  </sheetViews>
  <sheetFormatPr baseColWidth="10" defaultRowHeight="15"/>
  <cols>
    <col min="4" max="4" width="31.42578125" customWidth="1"/>
    <col min="6" max="6" width="5" customWidth="1"/>
    <col min="8" max="8" width="10" customWidth="1"/>
    <col min="9" max="9" width="5" customWidth="1"/>
    <col min="11" max="11" width="10" customWidth="1"/>
    <col min="12" max="12" width="5" customWidth="1"/>
    <col min="14" max="14" width="10" customWidth="1"/>
  </cols>
  <sheetData>
    <row r="6" spans="1:14" ht="30">
      <c r="A6" s="10" t="s">
        <v>0</v>
      </c>
      <c r="B6" s="11" t="s">
        <v>18</v>
      </c>
      <c r="C6" s="11" t="s">
        <v>20</v>
      </c>
      <c r="D6" s="11" t="s">
        <v>21</v>
      </c>
      <c r="E6" s="11" t="s">
        <v>22</v>
      </c>
      <c r="F6" s="25" t="s">
        <v>23</v>
      </c>
      <c r="G6" s="25"/>
      <c r="H6" s="25"/>
      <c r="I6" s="25" t="s">
        <v>25</v>
      </c>
      <c r="J6" s="25"/>
      <c r="K6" s="25"/>
      <c r="L6" s="28"/>
      <c r="M6" s="29"/>
      <c r="N6" s="29"/>
    </row>
    <row r="7" spans="1:14">
      <c r="A7" s="2"/>
      <c r="B7" s="3" t="s">
        <v>31</v>
      </c>
      <c r="C7" s="3" t="s">
        <v>32</v>
      </c>
      <c r="D7" s="4" t="s">
        <v>30</v>
      </c>
      <c r="E7" s="3" t="s">
        <v>29</v>
      </c>
      <c r="F7" s="7" t="s">
        <v>24</v>
      </c>
      <c r="G7" s="7" t="s">
        <v>49</v>
      </c>
      <c r="H7" s="7" t="s">
        <v>19</v>
      </c>
      <c r="I7" s="7" t="s">
        <v>26</v>
      </c>
      <c r="J7" s="7" t="s">
        <v>27</v>
      </c>
      <c r="K7" s="7" t="s">
        <v>28</v>
      </c>
      <c r="L7" s="21" t="s">
        <v>146</v>
      </c>
      <c r="M7" s="21" t="s">
        <v>147</v>
      </c>
      <c r="N7" s="21" t="s">
        <v>143</v>
      </c>
    </row>
    <row r="8" spans="1:14">
      <c r="A8" s="9" t="s">
        <v>1</v>
      </c>
      <c r="B8" s="1"/>
      <c r="C8" s="17">
        <f t="shared" ref="C8:C24" si="0">SUM(H8,K8)</f>
        <v>1779.08</v>
      </c>
      <c r="D8" s="7" t="s">
        <v>77</v>
      </c>
      <c r="E8" s="7" t="s">
        <v>44</v>
      </c>
      <c r="F8" s="8" t="s">
        <v>2</v>
      </c>
      <c r="G8" s="16">
        <v>4.447916666666666E-2</v>
      </c>
      <c r="H8" s="15">
        <v>779.08</v>
      </c>
      <c r="I8" s="8" t="s">
        <v>1</v>
      </c>
      <c r="J8" s="14">
        <v>6.3668981481481479E-2</v>
      </c>
      <c r="K8" s="15">
        <v>1000</v>
      </c>
      <c r="L8" s="18"/>
      <c r="M8" s="18"/>
      <c r="N8" s="18"/>
    </row>
    <row r="9" spans="1:14">
      <c r="A9" s="9" t="s">
        <v>2</v>
      </c>
      <c r="B9" s="1"/>
      <c r="C9" s="17">
        <f t="shared" si="0"/>
        <v>1539.17</v>
      </c>
      <c r="D9" s="7" t="s">
        <v>79</v>
      </c>
      <c r="E9" s="7" t="s">
        <v>44</v>
      </c>
      <c r="F9" s="8" t="s">
        <v>4</v>
      </c>
      <c r="G9" s="14">
        <v>4.7303240740740743E-2</v>
      </c>
      <c r="H9" s="15">
        <v>732.57</v>
      </c>
      <c r="I9" s="8" t="s">
        <v>3</v>
      </c>
      <c r="J9" s="14">
        <v>7.8935185185185178E-2</v>
      </c>
      <c r="K9" s="15">
        <v>806.6</v>
      </c>
      <c r="L9" s="8"/>
      <c r="M9" s="8"/>
      <c r="N9" s="8"/>
    </row>
    <row r="10" spans="1:14">
      <c r="A10" s="9" t="s">
        <v>3</v>
      </c>
      <c r="B10" s="1"/>
      <c r="C10" s="17">
        <f t="shared" si="0"/>
        <v>1519.04</v>
      </c>
      <c r="D10" s="7" t="s">
        <v>43</v>
      </c>
      <c r="E10" s="7" t="s">
        <v>44</v>
      </c>
      <c r="F10" s="8" t="s">
        <v>10</v>
      </c>
      <c r="G10" s="14">
        <v>4.1990740740740745E-2</v>
      </c>
      <c r="H10" s="15">
        <v>683.02</v>
      </c>
      <c r="I10" s="8" t="s">
        <v>2</v>
      </c>
      <c r="J10" s="14">
        <v>7.615740740740741E-2</v>
      </c>
      <c r="K10" s="15">
        <v>836.02</v>
      </c>
      <c r="L10" s="8"/>
      <c r="M10" s="8"/>
      <c r="N10" s="8"/>
    </row>
    <row r="11" spans="1:14">
      <c r="A11" s="9" t="s">
        <v>4</v>
      </c>
      <c r="B11" s="1"/>
      <c r="C11" s="17">
        <f t="shared" si="0"/>
        <v>1000</v>
      </c>
      <c r="D11" s="7" t="s">
        <v>76</v>
      </c>
      <c r="E11" s="7" t="s">
        <v>51</v>
      </c>
      <c r="F11" s="8" t="s">
        <v>1</v>
      </c>
      <c r="G11" s="14">
        <v>3.4652777777777775E-2</v>
      </c>
      <c r="H11" s="15">
        <v>1000</v>
      </c>
      <c r="I11" s="8"/>
      <c r="J11" s="8"/>
      <c r="K11" s="15"/>
      <c r="L11" s="8"/>
      <c r="M11" s="8"/>
      <c r="N11" s="8"/>
    </row>
    <row r="12" spans="1:14">
      <c r="A12" s="9" t="s">
        <v>5</v>
      </c>
      <c r="B12" s="1"/>
      <c r="C12" s="17">
        <f t="shared" si="0"/>
        <v>757.97</v>
      </c>
      <c r="D12" s="7" t="s">
        <v>78</v>
      </c>
      <c r="E12" s="7"/>
      <c r="F12" s="8" t="s">
        <v>3</v>
      </c>
      <c r="G12" s="14">
        <v>4.5717592592592594E-2</v>
      </c>
      <c r="H12" s="15">
        <v>757.97</v>
      </c>
      <c r="I12" s="8"/>
      <c r="J12" s="8"/>
      <c r="K12" s="15"/>
      <c r="L12" s="8"/>
      <c r="M12" s="8"/>
      <c r="N12" s="8"/>
    </row>
    <row r="13" spans="1:14">
      <c r="A13" s="9" t="s">
        <v>6</v>
      </c>
      <c r="B13" s="1"/>
      <c r="C13" s="17">
        <f t="shared" si="0"/>
        <v>689.07</v>
      </c>
      <c r="D13" s="7" t="s">
        <v>80</v>
      </c>
      <c r="E13" s="7"/>
      <c r="F13" s="8" t="s">
        <v>5</v>
      </c>
      <c r="G13" s="14">
        <v>5.0289351851851849E-2</v>
      </c>
      <c r="H13" s="15">
        <v>689.07</v>
      </c>
      <c r="I13" s="8"/>
      <c r="J13" s="8"/>
      <c r="K13" s="15"/>
      <c r="L13" s="8"/>
      <c r="M13" s="8"/>
      <c r="N13" s="8"/>
    </row>
    <row r="14" spans="1:14">
      <c r="A14" s="9" t="s">
        <v>7</v>
      </c>
      <c r="B14" s="1"/>
      <c r="C14" s="17">
        <f t="shared" si="0"/>
        <v>641.11</v>
      </c>
      <c r="D14" s="7" t="s">
        <v>81</v>
      </c>
      <c r="E14" s="7"/>
      <c r="F14" s="8" t="s">
        <v>6</v>
      </c>
      <c r="G14" s="14">
        <v>5.4050925925925926E-2</v>
      </c>
      <c r="H14" s="15">
        <v>641.11</v>
      </c>
      <c r="I14" s="8"/>
      <c r="J14" s="8"/>
      <c r="K14" s="15"/>
      <c r="L14" s="8"/>
      <c r="M14" s="8"/>
      <c r="N14" s="8"/>
    </row>
    <row r="15" spans="1:14">
      <c r="A15" s="9" t="s">
        <v>8</v>
      </c>
      <c r="B15" s="1"/>
      <c r="C15" s="17">
        <f t="shared" si="0"/>
        <v>0</v>
      </c>
      <c r="D15" s="7"/>
      <c r="E15" s="7"/>
      <c r="F15" s="8"/>
      <c r="G15" s="14"/>
      <c r="H15" s="15"/>
      <c r="I15" s="8"/>
      <c r="J15" s="8"/>
      <c r="K15" s="15"/>
      <c r="L15" s="8"/>
      <c r="M15" s="8"/>
      <c r="N15" s="8"/>
    </row>
    <row r="16" spans="1:14">
      <c r="A16" s="9" t="s">
        <v>9</v>
      </c>
      <c r="B16" s="1"/>
      <c r="C16" s="17">
        <f t="shared" si="0"/>
        <v>0</v>
      </c>
      <c r="D16" s="7"/>
      <c r="E16" s="7"/>
      <c r="F16" s="8"/>
      <c r="G16" s="14"/>
      <c r="H16" s="15"/>
      <c r="I16" s="8"/>
      <c r="J16" s="8"/>
      <c r="K16" s="15"/>
      <c r="L16" s="8"/>
      <c r="M16" s="8"/>
      <c r="N16" s="8"/>
    </row>
    <row r="17" spans="1:14">
      <c r="A17" s="9" t="s">
        <v>10</v>
      </c>
      <c r="B17" s="1"/>
      <c r="C17" s="17">
        <f t="shared" si="0"/>
        <v>0</v>
      </c>
      <c r="D17" s="7"/>
      <c r="E17" s="7"/>
      <c r="F17" s="8"/>
      <c r="G17" s="14"/>
      <c r="H17" s="15"/>
      <c r="I17" s="8"/>
      <c r="J17" s="8"/>
      <c r="K17" s="15"/>
      <c r="L17" s="8"/>
      <c r="M17" s="8"/>
      <c r="N17" s="8"/>
    </row>
    <row r="18" spans="1:14">
      <c r="A18" s="9" t="s">
        <v>11</v>
      </c>
      <c r="B18" s="1"/>
      <c r="C18" s="17">
        <f t="shared" si="0"/>
        <v>0</v>
      </c>
      <c r="D18" s="7"/>
      <c r="E18" s="7"/>
      <c r="F18" s="8"/>
      <c r="G18" s="14"/>
      <c r="H18" s="15"/>
      <c r="I18" s="8"/>
      <c r="J18" s="8"/>
      <c r="K18" s="15"/>
      <c r="L18" s="8"/>
      <c r="M18" s="8"/>
      <c r="N18" s="8"/>
    </row>
    <row r="19" spans="1:14">
      <c r="A19" s="9" t="s">
        <v>12</v>
      </c>
      <c r="B19" s="1"/>
      <c r="C19" s="17">
        <f t="shared" si="0"/>
        <v>0</v>
      </c>
      <c r="D19" s="7"/>
      <c r="E19" s="7"/>
      <c r="F19" s="8"/>
      <c r="G19" s="14"/>
      <c r="H19" s="15"/>
      <c r="I19" s="8"/>
      <c r="J19" s="8"/>
      <c r="K19" s="15"/>
      <c r="L19" s="8"/>
      <c r="M19" s="8"/>
      <c r="N19" s="8"/>
    </row>
    <row r="20" spans="1:14">
      <c r="A20" s="9" t="s">
        <v>13</v>
      </c>
      <c r="B20" s="1"/>
      <c r="C20" s="17">
        <f t="shared" si="0"/>
        <v>0</v>
      </c>
      <c r="D20" s="7"/>
      <c r="E20" s="7"/>
      <c r="F20" s="8"/>
      <c r="G20" s="8"/>
      <c r="H20" s="15"/>
      <c r="I20" s="8"/>
      <c r="J20" s="8"/>
      <c r="K20" s="15"/>
      <c r="L20" s="8"/>
      <c r="M20" s="8"/>
      <c r="N20" s="8"/>
    </row>
    <row r="21" spans="1:14">
      <c r="A21" s="9" t="s">
        <v>14</v>
      </c>
      <c r="B21" s="1"/>
      <c r="C21" s="17">
        <f t="shared" si="0"/>
        <v>0</v>
      </c>
      <c r="D21" s="6"/>
      <c r="E21" s="7"/>
      <c r="F21" s="8"/>
      <c r="G21" s="8"/>
      <c r="H21" s="15"/>
      <c r="I21" s="8"/>
      <c r="J21" s="8"/>
      <c r="K21" s="15"/>
      <c r="L21" s="8"/>
      <c r="M21" s="8"/>
      <c r="N21" s="8"/>
    </row>
    <row r="22" spans="1:14">
      <c r="A22" s="9" t="s">
        <v>15</v>
      </c>
      <c r="B22" s="1"/>
      <c r="C22" s="17">
        <f t="shared" si="0"/>
        <v>0</v>
      </c>
      <c r="D22" s="6"/>
      <c r="E22" s="7"/>
      <c r="F22" s="8"/>
      <c r="G22" s="8"/>
      <c r="H22" s="15"/>
      <c r="I22" s="8"/>
      <c r="J22" s="8"/>
      <c r="K22" s="15"/>
      <c r="L22" s="8"/>
      <c r="M22" s="8"/>
      <c r="N22" s="8"/>
    </row>
    <row r="23" spans="1:14">
      <c r="A23" s="9" t="s">
        <v>16</v>
      </c>
      <c r="B23" s="1"/>
      <c r="C23" s="17">
        <f t="shared" si="0"/>
        <v>0</v>
      </c>
      <c r="D23" s="6"/>
      <c r="E23" s="7"/>
      <c r="F23" s="8"/>
      <c r="G23" s="8"/>
      <c r="H23" s="15"/>
      <c r="I23" s="8"/>
      <c r="J23" s="8"/>
      <c r="K23" s="15"/>
      <c r="L23" s="8"/>
      <c r="M23" s="8"/>
      <c r="N23" s="8"/>
    </row>
    <row r="24" spans="1:14">
      <c r="A24" s="9" t="s">
        <v>17</v>
      </c>
      <c r="B24" s="1"/>
      <c r="C24" s="17">
        <f t="shared" si="0"/>
        <v>0</v>
      </c>
      <c r="D24" s="6"/>
      <c r="E24" s="7"/>
      <c r="F24" s="8"/>
      <c r="G24" s="8"/>
      <c r="H24" s="15"/>
      <c r="I24" s="8"/>
      <c r="J24" s="8"/>
      <c r="K24" s="15"/>
      <c r="L24" s="19"/>
      <c r="M24" s="19"/>
      <c r="N24" s="19"/>
    </row>
  </sheetData>
  <mergeCells count="3">
    <mergeCell ref="F6:H6"/>
    <mergeCell ref="I6:K6"/>
    <mergeCell ref="L6:N6"/>
  </mergeCell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H13" sqref="H13"/>
    </sheetView>
  </sheetViews>
  <sheetFormatPr baseColWidth="10" defaultRowHeight="15"/>
  <cols>
    <col min="4" max="4" width="31.42578125" customWidth="1"/>
    <col min="6" max="6" width="5" customWidth="1"/>
    <col min="8" max="8" width="10" customWidth="1"/>
    <col min="9" max="9" width="5" customWidth="1"/>
    <col min="11" max="11" width="10" customWidth="1"/>
    <col min="12" max="12" width="5" customWidth="1"/>
    <col min="14" max="14" width="10" customWidth="1"/>
  </cols>
  <sheetData>
    <row r="1" spans="1:14" ht="18.95" customHeight="1"/>
    <row r="6" spans="1:14" ht="30">
      <c r="A6" s="10" t="s">
        <v>0</v>
      </c>
      <c r="B6" s="11" t="s">
        <v>18</v>
      </c>
      <c r="C6" s="11" t="s">
        <v>20</v>
      </c>
      <c r="D6" s="11" t="s">
        <v>21</v>
      </c>
      <c r="E6" s="11" t="s">
        <v>22</v>
      </c>
      <c r="F6" s="25" t="s">
        <v>23</v>
      </c>
      <c r="G6" s="25"/>
      <c r="H6" s="25"/>
      <c r="I6" s="25" t="s">
        <v>25</v>
      </c>
      <c r="J6" s="25"/>
      <c r="K6" s="25"/>
      <c r="L6" s="26"/>
      <c r="M6" s="27"/>
      <c r="N6" s="27"/>
    </row>
    <row r="7" spans="1:14">
      <c r="A7" s="2"/>
      <c r="B7" s="3" t="s">
        <v>31</v>
      </c>
      <c r="C7" s="3" t="s">
        <v>32</v>
      </c>
      <c r="D7" s="4" t="s">
        <v>30</v>
      </c>
      <c r="E7" s="3" t="s">
        <v>29</v>
      </c>
      <c r="F7" s="7" t="s">
        <v>24</v>
      </c>
      <c r="G7" s="7" t="s">
        <v>49</v>
      </c>
      <c r="H7" s="7" t="s">
        <v>19</v>
      </c>
      <c r="I7" s="7" t="s">
        <v>26</v>
      </c>
      <c r="J7" s="7" t="s">
        <v>27</v>
      </c>
      <c r="K7" s="7" t="s">
        <v>28</v>
      </c>
      <c r="L7" s="21" t="s">
        <v>146</v>
      </c>
      <c r="M7" s="21" t="s">
        <v>147</v>
      </c>
      <c r="N7" s="21" t="s">
        <v>143</v>
      </c>
    </row>
    <row r="8" spans="1:14">
      <c r="A8" s="9" t="s">
        <v>1</v>
      </c>
      <c r="B8" s="1"/>
      <c r="C8" s="17">
        <f>SUM(H8,K8)</f>
        <v>1665.2</v>
      </c>
      <c r="D8" s="7" t="s">
        <v>93</v>
      </c>
      <c r="E8" s="7" t="s">
        <v>94</v>
      </c>
      <c r="F8" s="8" t="s">
        <v>4</v>
      </c>
      <c r="G8" s="14">
        <v>5.7974537037037033E-2</v>
      </c>
      <c r="H8" s="15">
        <v>665.2</v>
      </c>
      <c r="I8" s="8" t="s">
        <v>1</v>
      </c>
      <c r="J8" s="14">
        <v>8.6249999999999993E-2</v>
      </c>
      <c r="K8" s="15">
        <v>1000</v>
      </c>
      <c r="L8" s="18"/>
      <c r="M8" s="18"/>
      <c r="N8" s="18"/>
    </row>
    <row r="9" spans="1:14">
      <c r="A9" s="9" t="s">
        <v>2</v>
      </c>
      <c r="B9" s="1"/>
      <c r="C9" s="30">
        <v>1000</v>
      </c>
      <c r="D9" s="7" t="s">
        <v>113</v>
      </c>
      <c r="E9" s="7" t="s">
        <v>114</v>
      </c>
      <c r="F9" s="8" t="s">
        <v>1</v>
      </c>
      <c r="G9" s="14">
        <v>3.8564814814814816E-2</v>
      </c>
      <c r="H9" s="15">
        <v>1000</v>
      </c>
      <c r="I9" s="8"/>
      <c r="J9" s="8"/>
      <c r="K9" s="15"/>
      <c r="L9" s="8"/>
      <c r="M9" s="8"/>
      <c r="N9" s="8"/>
    </row>
    <row r="10" spans="1:14">
      <c r="A10" s="9" t="s">
        <v>3</v>
      </c>
      <c r="B10" s="1"/>
      <c r="C10" s="17">
        <f>SUM(H10,K10)</f>
        <v>902.98</v>
      </c>
      <c r="D10" s="7" t="s">
        <v>90</v>
      </c>
      <c r="E10" s="7" t="s">
        <v>91</v>
      </c>
      <c r="F10" s="8" t="s">
        <v>2</v>
      </c>
      <c r="G10" s="14">
        <v>4.2708333333333327E-2</v>
      </c>
      <c r="H10" s="15">
        <v>902.98</v>
      </c>
      <c r="I10" s="8"/>
      <c r="J10" s="8"/>
      <c r="K10" s="15"/>
      <c r="L10" s="8"/>
      <c r="M10" s="8"/>
      <c r="N10" s="8"/>
    </row>
    <row r="11" spans="1:14">
      <c r="A11" s="9" t="s">
        <v>4</v>
      </c>
      <c r="B11" s="1"/>
      <c r="C11" s="17">
        <f>SUM(H11,K11)</f>
        <v>791.84</v>
      </c>
      <c r="D11" s="7" t="s">
        <v>149</v>
      </c>
      <c r="E11" s="7" t="s">
        <v>94</v>
      </c>
      <c r="F11" s="8"/>
      <c r="G11" s="14"/>
      <c r="H11" s="15"/>
      <c r="I11" s="8" t="s">
        <v>2</v>
      </c>
      <c r="J11" s="14">
        <v>0.10892361111111111</v>
      </c>
      <c r="K11" s="15">
        <v>791.84</v>
      </c>
      <c r="L11" s="8"/>
      <c r="M11" s="8"/>
      <c r="N11" s="8"/>
    </row>
    <row r="12" spans="1:14">
      <c r="A12" s="9" t="s">
        <v>5</v>
      </c>
      <c r="B12" s="1"/>
      <c r="C12" s="17">
        <f>SUM(H12,K12)</f>
        <v>693.3</v>
      </c>
      <c r="D12" s="7" t="s">
        <v>92</v>
      </c>
      <c r="E12" s="7"/>
      <c r="F12" s="8" t="s">
        <v>3</v>
      </c>
      <c r="G12" s="16">
        <v>5.5625000000000001E-2</v>
      </c>
      <c r="H12" s="15">
        <v>693.3</v>
      </c>
      <c r="I12" s="8"/>
      <c r="J12" s="8"/>
      <c r="K12" s="15"/>
      <c r="L12" s="8"/>
      <c r="M12" s="8"/>
      <c r="N12" s="8"/>
    </row>
    <row r="13" spans="1:14">
      <c r="A13" s="9" t="s">
        <v>6</v>
      </c>
      <c r="B13" s="1"/>
      <c r="C13" s="17">
        <f>SUM(H13,K13)</f>
        <v>680.24</v>
      </c>
      <c r="D13" s="7" t="s">
        <v>150</v>
      </c>
      <c r="E13" s="7"/>
      <c r="F13" s="8"/>
      <c r="G13" s="14"/>
      <c r="H13" s="15"/>
      <c r="I13" s="8" t="s">
        <v>3</v>
      </c>
      <c r="J13" s="14">
        <v>0.12679398148148149</v>
      </c>
      <c r="K13" s="15">
        <v>680.24</v>
      </c>
      <c r="L13" s="8"/>
      <c r="M13" s="8"/>
      <c r="N13" s="8"/>
    </row>
    <row r="14" spans="1:14">
      <c r="A14" s="9" t="s">
        <v>7</v>
      </c>
      <c r="B14" s="1"/>
      <c r="C14" s="17">
        <f>SUM(H14,K14)</f>
        <v>680.24</v>
      </c>
      <c r="D14" s="7" t="s">
        <v>151</v>
      </c>
      <c r="E14" s="7"/>
      <c r="F14" s="8"/>
      <c r="G14" s="14"/>
      <c r="H14" s="15"/>
      <c r="I14" s="8" t="s">
        <v>4</v>
      </c>
      <c r="J14" s="14">
        <v>0.12679398148148149</v>
      </c>
      <c r="K14" s="15">
        <v>680.24</v>
      </c>
      <c r="L14" s="8"/>
      <c r="M14" s="8"/>
      <c r="N14" s="8"/>
    </row>
    <row r="15" spans="1:14">
      <c r="A15" s="9" t="s">
        <v>8</v>
      </c>
      <c r="B15" s="1"/>
      <c r="C15" s="17">
        <f>SUM(H15,K15)</f>
        <v>654.23</v>
      </c>
      <c r="D15" s="7" t="s">
        <v>95</v>
      </c>
      <c r="E15" s="7" t="s">
        <v>94</v>
      </c>
      <c r="F15" s="8" t="s">
        <v>5</v>
      </c>
      <c r="G15" s="14">
        <v>5.8946759259259261E-2</v>
      </c>
      <c r="H15" s="15">
        <v>654.23</v>
      </c>
      <c r="I15" s="8"/>
      <c r="J15" s="8"/>
      <c r="K15" s="15"/>
      <c r="L15" s="8"/>
      <c r="M15" s="8"/>
      <c r="N15" s="8"/>
    </row>
    <row r="16" spans="1:14">
      <c r="A16" s="9" t="s">
        <v>9</v>
      </c>
      <c r="B16" s="1"/>
      <c r="C16" s="17">
        <f>SUM(H16,K16)</f>
        <v>200</v>
      </c>
      <c r="D16" s="7" t="s">
        <v>152</v>
      </c>
      <c r="E16" s="7"/>
      <c r="F16" s="8"/>
      <c r="G16" s="14"/>
      <c r="H16" s="15"/>
      <c r="I16" s="8"/>
      <c r="J16" s="8" t="s">
        <v>65</v>
      </c>
      <c r="K16" s="15">
        <v>200</v>
      </c>
      <c r="L16" s="8"/>
      <c r="M16" s="8"/>
      <c r="N16" s="8"/>
    </row>
    <row r="17" spans="1:14">
      <c r="A17" s="9" t="s">
        <v>10</v>
      </c>
      <c r="B17" s="1"/>
      <c r="C17" s="17">
        <f>SUM(H17,K17)</f>
        <v>0</v>
      </c>
      <c r="D17" s="7" t="s">
        <v>96</v>
      </c>
      <c r="E17" s="7"/>
      <c r="F17" s="8" t="s">
        <v>6</v>
      </c>
      <c r="G17" s="14" t="s">
        <v>97</v>
      </c>
      <c r="H17" s="15"/>
      <c r="I17" s="8"/>
      <c r="J17" s="8"/>
      <c r="K17" s="15"/>
      <c r="L17" s="8"/>
      <c r="M17" s="8"/>
      <c r="N17" s="8"/>
    </row>
    <row r="18" spans="1:14">
      <c r="A18" s="9" t="s">
        <v>11</v>
      </c>
      <c r="B18" s="1"/>
      <c r="C18" s="17">
        <f>SUM(H18,K18)</f>
        <v>0</v>
      </c>
      <c r="D18" s="7" t="s">
        <v>155</v>
      </c>
      <c r="E18" s="7"/>
      <c r="F18" s="8"/>
      <c r="G18" s="14"/>
      <c r="H18" s="15"/>
      <c r="I18" s="8"/>
      <c r="J18" s="8"/>
      <c r="K18" s="15"/>
      <c r="L18" s="8"/>
      <c r="M18" s="8"/>
      <c r="N18" s="8"/>
    </row>
    <row r="19" spans="1:14">
      <c r="A19" s="9" t="s">
        <v>12</v>
      </c>
      <c r="B19" s="1"/>
      <c r="C19" s="17">
        <f>SUM(H19,K19)</f>
        <v>0</v>
      </c>
      <c r="D19" s="7"/>
      <c r="E19" s="7"/>
      <c r="F19" s="8"/>
      <c r="G19" s="14"/>
      <c r="H19" s="15"/>
      <c r="I19" s="8"/>
      <c r="J19" s="8"/>
      <c r="K19" s="15"/>
      <c r="L19" s="8"/>
      <c r="M19" s="8"/>
      <c r="N19" s="8"/>
    </row>
    <row r="20" spans="1:14">
      <c r="A20" s="9" t="s">
        <v>13</v>
      </c>
      <c r="B20" s="1"/>
      <c r="C20" s="17">
        <f>SUM(H20,K20)</f>
        <v>0</v>
      </c>
      <c r="D20" s="7"/>
      <c r="E20" s="7"/>
      <c r="F20" s="8"/>
      <c r="G20" s="8"/>
      <c r="H20" s="15"/>
      <c r="I20" s="8"/>
      <c r="J20" s="8"/>
      <c r="K20" s="15"/>
      <c r="L20" s="8"/>
      <c r="M20" s="8"/>
      <c r="N20" s="8"/>
    </row>
    <row r="21" spans="1:14">
      <c r="A21" s="9" t="s">
        <v>14</v>
      </c>
      <c r="B21" s="1"/>
      <c r="C21" s="17">
        <f>SUM(H21,K21)</f>
        <v>0</v>
      </c>
      <c r="D21" s="6"/>
      <c r="E21" s="7"/>
      <c r="F21" s="8"/>
      <c r="G21" s="8"/>
      <c r="H21" s="15"/>
      <c r="I21" s="8"/>
      <c r="J21" s="8"/>
      <c r="K21" s="15"/>
      <c r="L21" s="8"/>
      <c r="M21" s="8"/>
      <c r="N21" s="8"/>
    </row>
    <row r="22" spans="1:14">
      <c r="A22" s="9" t="s">
        <v>15</v>
      </c>
      <c r="B22" s="1"/>
      <c r="C22" s="17">
        <f>SUM(H22,K22)</f>
        <v>0</v>
      </c>
      <c r="D22" s="6"/>
      <c r="E22" s="7"/>
      <c r="F22" s="8"/>
      <c r="G22" s="8"/>
      <c r="H22" s="15"/>
      <c r="I22" s="8"/>
      <c r="J22" s="8"/>
      <c r="K22" s="15"/>
      <c r="L22" s="8"/>
      <c r="M22" s="8"/>
      <c r="N22" s="8"/>
    </row>
    <row r="23" spans="1:14">
      <c r="A23" s="9" t="s">
        <v>16</v>
      </c>
      <c r="B23" s="1"/>
      <c r="C23" s="17">
        <f>SUM(H23,K23)</f>
        <v>0</v>
      </c>
      <c r="D23" s="6"/>
      <c r="E23" s="7"/>
      <c r="F23" s="8"/>
      <c r="G23" s="8"/>
      <c r="H23" s="15"/>
      <c r="I23" s="8"/>
      <c r="J23" s="8"/>
      <c r="K23" s="15"/>
      <c r="L23" s="8"/>
      <c r="M23" s="8"/>
      <c r="N23" s="8"/>
    </row>
    <row r="24" spans="1:14">
      <c r="A24" s="9" t="s">
        <v>17</v>
      </c>
      <c r="B24" s="1"/>
      <c r="C24" s="17">
        <f>SUM(H24,K24)</f>
        <v>0</v>
      </c>
      <c r="D24" s="6"/>
      <c r="E24" s="7"/>
      <c r="F24" s="8"/>
      <c r="G24" s="8"/>
      <c r="H24" s="15"/>
      <c r="I24" s="8"/>
      <c r="J24" s="8"/>
      <c r="K24" s="15"/>
      <c r="L24" s="19"/>
      <c r="M24" s="19"/>
      <c r="N24" s="19"/>
    </row>
  </sheetData>
  <mergeCells count="3">
    <mergeCell ref="F6:H6"/>
    <mergeCell ref="I6:K6"/>
    <mergeCell ref="L6:N6"/>
  </mergeCells>
  <pageMargins left="0.7" right="0.7" top="0.75" bottom="0.75" header="0.3" footer="0.3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6:N24"/>
  <sheetViews>
    <sheetView workbookViewId="0">
      <selection activeCell="M7" sqref="M7"/>
    </sheetView>
  </sheetViews>
  <sheetFormatPr baseColWidth="10" defaultRowHeight="15"/>
  <cols>
    <col min="4" max="4" width="31.42578125" customWidth="1"/>
    <col min="6" max="6" width="5" customWidth="1"/>
    <col min="8" max="8" width="10" customWidth="1"/>
    <col min="9" max="9" width="5" customWidth="1"/>
    <col min="11" max="11" width="10" customWidth="1"/>
    <col min="12" max="12" width="5" customWidth="1"/>
    <col min="14" max="14" width="10" customWidth="1"/>
  </cols>
  <sheetData>
    <row r="6" spans="1:14" ht="30">
      <c r="A6" s="10" t="s">
        <v>0</v>
      </c>
      <c r="B6" s="11" t="s">
        <v>18</v>
      </c>
      <c r="C6" s="11" t="s">
        <v>20</v>
      </c>
      <c r="D6" s="11" t="s">
        <v>21</v>
      </c>
      <c r="E6" s="11" t="s">
        <v>22</v>
      </c>
      <c r="F6" s="25" t="s">
        <v>23</v>
      </c>
      <c r="G6" s="25"/>
      <c r="H6" s="25"/>
      <c r="I6" s="25" t="s">
        <v>25</v>
      </c>
      <c r="J6" s="25"/>
      <c r="K6" s="25"/>
      <c r="L6" s="26"/>
      <c r="M6" s="27"/>
      <c r="N6" s="27"/>
    </row>
    <row r="7" spans="1:14" ht="15" customHeight="1">
      <c r="A7" s="2"/>
      <c r="B7" s="3" t="s">
        <v>31</v>
      </c>
      <c r="C7" s="3" t="s">
        <v>32</v>
      </c>
      <c r="D7" s="4" t="s">
        <v>30</v>
      </c>
      <c r="E7" s="3" t="s">
        <v>29</v>
      </c>
      <c r="F7" s="7" t="s">
        <v>24</v>
      </c>
      <c r="G7" s="7" t="s">
        <v>49</v>
      </c>
      <c r="H7" s="7" t="s">
        <v>19</v>
      </c>
      <c r="I7" s="7" t="s">
        <v>26</v>
      </c>
      <c r="J7" s="7" t="s">
        <v>27</v>
      </c>
      <c r="K7" s="7" t="s">
        <v>28</v>
      </c>
      <c r="L7" s="20" t="s">
        <v>143</v>
      </c>
      <c r="M7" s="20" t="s">
        <v>144</v>
      </c>
      <c r="N7" s="20" t="s">
        <v>145</v>
      </c>
    </row>
    <row r="8" spans="1:14">
      <c r="A8" s="9" t="s">
        <v>1</v>
      </c>
      <c r="B8" s="1"/>
      <c r="C8" s="17">
        <f t="shared" ref="C8:C24" si="0">SUM(H8,K8)</f>
        <v>2000</v>
      </c>
      <c r="D8" s="7" t="s">
        <v>68</v>
      </c>
      <c r="E8" s="7"/>
      <c r="F8" s="8" t="s">
        <v>1</v>
      </c>
      <c r="G8" s="14">
        <v>3.6655092592592593E-2</v>
      </c>
      <c r="H8" s="15">
        <v>1000</v>
      </c>
      <c r="I8" s="8" t="s">
        <v>1</v>
      </c>
      <c r="J8" s="14">
        <v>4.5659722222222227E-2</v>
      </c>
      <c r="K8" s="15">
        <v>1000</v>
      </c>
      <c r="L8" s="18"/>
      <c r="M8" s="18"/>
      <c r="N8" s="18"/>
    </row>
    <row r="9" spans="1:14">
      <c r="A9" s="9" t="s">
        <v>2</v>
      </c>
      <c r="B9" s="1"/>
      <c r="C9" s="17">
        <f t="shared" si="0"/>
        <v>1870.27</v>
      </c>
      <c r="D9" s="7" t="s">
        <v>69</v>
      </c>
      <c r="E9" s="7"/>
      <c r="F9" s="8" t="s">
        <v>2</v>
      </c>
      <c r="G9" s="16">
        <v>3.6898148148148145E-2</v>
      </c>
      <c r="H9" s="15">
        <v>993.41</v>
      </c>
      <c r="I9" s="8" t="s">
        <v>2</v>
      </c>
      <c r="J9" s="14">
        <v>5.2071759259259255E-2</v>
      </c>
      <c r="K9" s="15">
        <v>876.86</v>
      </c>
      <c r="L9" s="8"/>
      <c r="M9" s="8"/>
      <c r="N9" s="8"/>
    </row>
    <row r="10" spans="1:14">
      <c r="A10" s="9" t="s">
        <v>3</v>
      </c>
      <c r="B10" s="1"/>
      <c r="C10" s="17">
        <f t="shared" si="0"/>
        <v>1798.3899999999999</v>
      </c>
      <c r="D10" s="7" t="s">
        <v>70</v>
      </c>
      <c r="E10" s="7" t="s">
        <v>51</v>
      </c>
      <c r="F10" s="8" t="s">
        <v>3</v>
      </c>
      <c r="G10" s="14">
        <v>3.7245370370370366E-2</v>
      </c>
      <c r="H10" s="15">
        <v>984.15</v>
      </c>
      <c r="I10" s="8" t="s">
        <v>5</v>
      </c>
      <c r="J10" s="14">
        <v>5.6076388888888884E-2</v>
      </c>
      <c r="K10" s="15">
        <v>814.24</v>
      </c>
      <c r="L10" s="8"/>
      <c r="M10" s="8"/>
      <c r="N10" s="8"/>
    </row>
    <row r="11" spans="1:14">
      <c r="A11" s="9" t="s">
        <v>4</v>
      </c>
      <c r="B11" s="1"/>
      <c r="C11" s="17">
        <f t="shared" si="0"/>
        <v>1729.92</v>
      </c>
      <c r="D11" s="7" t="s">
        <v>72</v>
      </c>
      <c r="E11" s="7" t="s">
        <v>51</v>
      </c>
      <c r="F11" s="8" t="s">
        <v>5</v>
      </c>
      <c r="G11" s="14">
        <v>4.0567129629629627E-2</v>
      </c>
      <c r="H11" s="15">
        <v>903.57</v>
      </c>
      <c r="I11" s="8" t="s">
        <v>4</v>
      </c>
      <c r="J11" s="14">
        <v>5.5254629629629626E-2</v>
      </c>
      <c r="K11" s="15">
        <v>826.35</v>
      </c>
      <c r="L11" s="8"/>
      <c r="M11" s="8"/>
      <c r="N11" s="8"/>
    </row>
    <row r="12" spans="1:14">
      <c r="A12" s="9" t="s">
        <v>5</v>
      </c>
      <c r="B12" s="1"/>
      <c r="C12" s="17">
        <f t="shared" si="0"/>
        <v>1711.25</v>
      </c>
      <c r="D12" s="7" t="s">
        <v>73</v>
      </c>
      <c r="E12" s="7" t="s">
        <v>51</v>
      </c>
      <c r="F12" s="8" t="s">
        <v>6</v>
      </c>
      <c r="G12" s="14">
        <v>4.0833333333333333E-2</v>
      </c>
      <c r="H12" s="15">
        <v>897.68</v>
      </c>
      <c r="I12" s="8" t="s">
        <v>6</v>
      </c>
      <c r="J12" s="14">
        <v>5.6122685185185185E-2</v>
      </c>
      <c r="K12" s="15">
        <v>813.57</v>
      </c>
      <c r="L12" s="8"/>
      <c r="M12" s="8"/>
      <c r="N12" s="8"/>
    </row>
    <row r="13" spans="1:14">
      <c r="A13" s="9" t="s">
        <v>6</v>
      </c>
      <c r="B13" s="1"/>
      <c r="C13" s="17">
        <f t="shared" si="0"/>
        <v>934.22</v>
      </c>
      <c r="D13" s="7" t="s">
        <v>71</v>
      </c>
      <c r="E13" s="7" t="s">
        <v>63</v>
      </c>
      <c r="F13" s="8" t="s">
        <v>4</v>
      </c>
      <c r="G13" s="14">
        <v>3.923611111111111E-2</v>
      </c>
      <c r="H13" s="15">
        <v>934.22</v>
      </c>
      <c r="I13" s="8"/>
      <c r="J13" s="8"/>
      <c r="K13" s="15"/>
      <c r="L13" s="8"/>
      <c r="M13" s="8"/>
      <c r="N13" s="8"/>
    </row>
    <row r="14" spans="1:14">
      <c r="A14" s="9" t="s">
        <v>7</v>
      </c>
      <c r="B14" s="1"/>
      <c r="C14" s="17">
        <f t="shared" si="0"/>
        <v>842.41</v>
      </c>
      <c r="D14" s="7" t="s">
        <v>142</v>
      </c>
      <c r="E14" s="7" t="s">
        <v>51</v>
      </c>
      <c r="F14" s="8"/>
      <c r="G14" s="14"/>
      <c r="H14" s="15"/>
      <c r="I14" s="8" t="s">
        <v>3</v>
      </c>
      <c r="J14" s="14">
        <v>5.4201388888888889E-2</v>
      </c>
      <c r="K14" s="15">
        <v>842.41</v>
      </c>
      <c r="L14" s="8"/>
      <c r="M14" s="8"/>
      <c r="N14" s="8"/>
    </row>
    <row r="15" spans="1:14">
      <c r="A15" s="9" t="s">
        <v>8</v>
      </c>
      <c r="B15" s="1"/>
      <c r="C15" s="17">
        <f t="shared" si="0"/>
        <v>773</v>
      </c>
      <c r="D15" s="7" t="s">
        <v>74</v>
      </c>
      <c r="E15" s="7"/>
      <c r="F15" s="8" t="s">
        <v>7</v>
      </c>
      <c r="G15" s="14">
        <v>4.7418981481481486E-2</v>
      </c>
      <c r="H15" s="15">
        <v>773</v>
      </c>
      <c r="I15" s="8"/>
      <c r="J15" s="8"/>
      <c r="K15" s="15"/>
      <c r="L15" s="8"/>
      <c r="M15" s="8"/>
      <c r="N15" s="8"/>
    </row>
    <row r="16" spans="1:14">
      <c r="A16" s="9" t="s">
        <v>9</v>
      </c>
      <c r="B16" s="1"/>
      <c r="C16" s="17">
        <f t="shared" si="0"/>
        <v>708.18</v>
      </c>
      <c r="D16" s="7" t="s">
        <v>75</v>
      </c>
      <c r="E16" s="7" t="s">
        <v>53</v>
      </c>
      <c r="F16" s="8" t="s">
        <v>8</v>
      </c>
      <c r="G16" s="14">
        <v>5.1759259259259262E-2</v>
      </c>
      <c r="H16" s="15">
        <v>708.18</v>
      </c>
      <c r="I16" s="8"/>
      <c r="J16" s="8"/>
      <c r="K16" s="15"/>
      <c r="L16" s="8"/>
      <c r="M16" s="8"/>
      <c r="N16" s="8"/>
    </row>
    <row r="17" spans="1:14">
      <c r="A17" s="9" t="s">
        <v>10</v>
      </c>
      <c r="B17" s="1"/>
      <c r="C17" s="17">
        <f t="shared" si="0"/>
        <v>0</v>
      </c>
      <c r="D17" s="7"/>
      <c r="E17" s="7"/>
      <c r="F17" s="8"/>
      <c r="G17" s="14"/>
      <c r="H17" s="15"/>
      <c r="I17" s="8"/>
      <c r="J17" s="8"/>
      <c r="K17" s="15"/>
      <c r="L17" s="8"/>
      <c r="M17" s="8"/>
      <c r="N17" s="8"/>
    </row>
    <row r="18" spans="1:14">
      <c r="A18" s="9" t="s">
        <v>11</v>
      </c>
      <c r="B18" s="1"/>
      <c r="C18" s="17">
        <f t="shared" si="0"/>
        <v>0</v>
      </c>
      <c r="D18" s="7"/>
      <c r="E18" s="7"/>
      <c r="F18" s="8"/>
      <c r="G18" s="14"/>
      <c r="H18" s="15"/>
      <c r="I18" s="8"/>
      <c r="J18" s="8"/>
      <c r="K18" s="15"/>
      <c r="L18" s="8"/>
      <c r="M18" s="8"/>
      <c r="N18" s="8"/>
    </row>
    <row r="19" spans="1:14">
      <c r="A19" s="9" t="s">
        <v>12</v>
      </c>
      <c r="B19" s="1"/>
      <c r="C19" s="17">
        <f t="shared" si="0"/>
        <v>0</v>
      </c>
      <c r="D19" s="7"/>
      <c r="E19" s="7"/>
      <c r="F19" s="8"/>
      <c r="G19" s="14"/>
      <c r="H19" s="15"/>
      <c r="I19" s="8"/>
      <c r="J19" s="8"/>
      <c r="K19" s="15"/>
      <c r="L19" s="8"/>
      <c r="M19" s="8"/>
      <c r="N19" s="8"/>
    </row>
    <row r="20" spans="1:14">
      <c r="A20" s="9" t="s">
        <v>13</v>
      </c>
      <c r="B20" s="1"/>
      <c r="C20" s="17">
        <f t="shared" si="0"/>
        <v>0</v>
      </c>
      <c r="D20" s="7"/>
      <c r="E20" s="7"/>
      <c r="F20" s="8"/>
      <c r="G20" s="8"/>
      <c r="H20" s="15"/>
      <c r="I20" s="8"/>
      <c r="J20" s="8"/>
      <c r="K20" s="15"/>
      <c r="L20" s="8"/>
      <c r="M20" s="8"/>
      <c r="N20" s="8"/>
    </row>
    <row r="21" spans="1:14">
      <c r="A21" s="9" t="s">
        <v>14</v>
      </c>
      <c r="B21" s="1"/>
      <c r="C21" s="17">
        <f t="shared" si="0"/>
        <v>0</v>
      </c>
      <c r="D21" s="6"/>
      <c r="E21" s="7"/>
      <c r="F21" s="8"/>
      <c r="G21" s="8"/>
      <c r="H21" s="15"/>
      <c r="I21" s="8"/>
      <c r="J21" s="8"/>
      <c r="K21" s="15"/>
      <c r="L21" s="8"/>
      <c r="M21" s="8"/>
      <c r="N21" s="8"/>
    </row>
    <row r="22" spans="1:14">
      <c r="A22" s="9" t="s">
        <v>15</v>
      </c>
      <c r="B22" s="1"/>
      <c r="C22" s="17">
        <f t="shared" si="0"/>
        <v>0</v>
      </c>
      <c r="D22" s="6"/>
      <c r="E22" s="7"/>
      <c r="F22" s="8"/>
      <c r="G22" s="8"/>
      <c r="H22" s="15"/>
      <c r="I22" s="8"/>
      <c r="J22" s="8"/>
      <c r="K22" s="15"/>
      <c r="L22" s="8"/>
      <c r="M22" s="8"/>
      <c r="N22" s="8"/>
    </row>
    <row r="23" spans="1:14">
      <c r="A23" s="9" t="s">
        <v>16</v>
      </c>
      <c r="B23" s="1"/>
      <c r="C23" s="17">
        <f t="shared" si="0"/>
        <v>0</v>
      </c>
      <c r="D23" s="6"/>
      <c r="E23" s="7"/>
      <c r="F23" s="8"/>
      <c r="G23" s="8"/>
      <c r="H23" s="15"/>
      <c r="I23" s="8"/>
      <c r="J23" s="8"/>
      <c r="K23" s="15"/>
      <c r="L23" s="8"/>
      <c r="M23" s="8"/>
      <c r="N23" s="8"/>
    </row>
    <row r="24" spans="1:14">
      <c r="A24" s="9" t="s">
        <v>17</v>
      </c>
      <c r="B24" s="1"/>
      <c r="C24" s="17">
        <f t="shared" si="0"/>
        <v>0</v>
      </c>
      <c r="D24" s="6"/>
      <c r="E24" s="7"/>
      <c r="F24" s="8"/>
      <c r="G24" s="8"/>
      <c r="H24" s="15"/>
      <c r="I24" s="8"/>
      <c r="J24" s="8"/>
      <c r="K24" s="15"/>
      <c r="L24" s="19"/>
      <c r="M24" s="19"/>
      <c r="N24" s="19"/>
    </row>
  </sheetData>
  <mergeCells count="3">
    <mergeCell ref="F6:H6"/>
    <mergeCell ref="I6:K6"/>
    <mergeCell ref="L6:N6"/>
  </mergeCells>
  <pageMargins left="0.7" right="0.7" top="0.75" bottom="0.75" header="0.3" footer="0.3"/>
  <pageSetup paperSize="9" orientation="portrait" horizontalDpi="200" verticalDpi="20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6:N24"/>
  <sheetViews>
    <sheetView tabSelected="1" workbookViewId="0">
      <selection activeCell="A7" sqref="A7:XFD7"/>
    </sheetView>
  </sheetViews>
  <sheetFormatPr baseColWidth="10" defaultRowHeight="15"/>
  <cols>
    <col min="4" max="4" width="31.42578125" customWidth="1"/>
    <col min="6" max="6" width="5" customWidth="1"/>
    <col min="8" max="8" width="10" customWidth="1"/>
    <col min="9" max="9" width="5" customWidth="1"/>
    <col min="11" max="11" width="10" customWidth="1"/>
    <col min="12" max="12" width="5" customWidth="1"/>
    <col min="14" max="14" width="10" customWidth="1"/>
  </cols>
  <sheetData>
    <row r="6" spans="1:14" ht="30">
      <c r="A6" s="10" t="s">
        <v>0</v>
      </c>
      <c r="B6" s="11" t="s">
        <v>18</v>
      </c>
      <c r="C6" s="11" t="s">
        <v>20</v>
      </c>
      <c r="D6" s="11" t="s">
        <v>21</v>
      </c>
      <c r="E6" s="11" t="s">
        <v>22</v>
      </c>
      <c r="F6" s="25" t="s">
        <v>23</v>
      </c>
      <c r="G6" s="25"/>
      <c r="H6" s="25"/>
      <c r="I6" s="25" t="s">
        <v>25</v>
      </c>
      <c r="J6" s="25"/>
      <c r="K6" s="25"/>
      <c r="L6" s="28"/>
      <c r="M6" s="29"/>
      <c r="N6" s="29"/>
    </row>
    <row r="7" spans="1:14">
      <c r="A7" s="2"/>
      <c r="B7" s="3" t="s">
        <v>31</v>
      </c>
      <c r="C7" s="3" t="s">
        <v>32</v>
      </c>
      <c r="D7" s="4" t="s">
        <v>30</v>
      </c>
      <c r="E7" s="3" t="s">
        <v>29</v>
      </c>
      <c r="F7" s="7" t="s">
        <v>24</v>
      </c>
      <c r="G7" s="7" t="s">
        <v>49</v>
      </c>
      <c r="H7" s="7" t="s">
        <v>19</v>
      </c>
      <c r="I7" s="7" t="s">
        <v>26</v>
      </c>
      <c r="J7" s="7" t="s">
        <v>27</v>
      </c>
      <c r="K7" s="7" t="s">
        <v>28</v>
      </c>
      <c r="L7" s="21" t="s">
        <v>146</v>
      </c>
      <c r="M7" s="21" t="s">
        <v>147</v>
      </c>
      <c r="N7" s="21" t="s">
        <v>143</v>
      </c>
    </row>
    <row r="8" spans="1:14">
      <c r="A8" s="9" t="s">
        <v>1</v>
      </c>
      <c r="B8" s="1"/>
      <c r="C8" s="17">
        <f t="shared" ref="C8:C24" si="0">SUM(H8,K8)</f>
        <v>1000</v>
      </c>
      <c r="D8" s="7" t="s">
        <v>89</v>
      </c>
      <c r="E8" s="7" t="s">
        <v>63</v>
      </c>
      <c r="F8" s="8" t="s">
        <v>1</v>
      </c>
      <c r="G8" s="14">
        <v>5.3402777777777778E-2</v>
      </c>
      <c r="H8" s="15">
        <v>1000</v>
      </c>
      <c r="I8" s="8"/>
      <c r="J8" s="8"/>
      <c r="K8" s="15"/>
      <c r="L8" s="18"/>
      <c r="M8" s="18"/>
      <c r="N8" s="18"/>
    </row>
    <row r="9" spans="1:14">
      <c r="A9" s="9" t="s">
        <v>2</v>
      </c>
      <c r="B9" s="1"/>
      <c r="C9" s="17">
        <f t="shared" si="0"/>
        <v>1000</v>
      </c>
      <c r="D9" s="7" t="s">
        <v>148</v>
      </c>
      <c r="E9" s="7"/>
      <c r="F9" s="8"/>
      <c r="G9" s="16"/>
      <c r="H9" s="15"/>
      <c r="I9" s="8" t="s">
        <v>1</v>
      </c>
      <c r="J9" s="14">
        <v>7.2083333333333333E-2</v>
      </c>
      <c r="K9" s="15">
        <v>1000</v>
      </c>
      <c r="L9" s="8"/>
      <c r="M9" s="8"/>
      <c r="N9" s="8"/>
    </row>
    <row r="10" spans="1:14">
      <c r="A10" s="9" t="s">
        <v>3</v>
      </c>
      <c r="B10" s="1"/>
      <c r="C10" s="17">
        <f t="shared" si="0"/>
        <v>0</v>
      </c>
      <c r="D10" s="7"/>
      <c r="E10" s="7"/>
      <c r="F10" s="8"/>
      <c r="G10" s="14"/>
      <c r="H10" s="15"/>
      <c r="I10" s="8"/>
      <c r="J10" s="8"/>
      <c r="K10" s="15"/>
      <c r="L10" s="8"/>
      <c r="M10" s="8"/>
      <c r="N10" s="8"/>
    </row>
    <row r="11" spans="1:14">
      <c r="A11" s="9" t="s">
        <v>4</v>
      </c>
      <c r="B11" s="1"/>
      <c r="C11" s="17">
        <f t="shared" si="0"/>
        <v>0</v>
      </c>
      <c r="D11" s="7"/>
      <c r="E11" s="7"/>
      <c r="F11" s="8"/>
      <c r="G11" s="14"/>
      <c r="H11" s="15"/>
      <c r="I11" s="8"/>
      <c r="J11" s="8"/>
      <c r="K11" s="15"/>
      <c r="L11" s="8"/>
      <c r="M11" s="8"/>
      <c r="N11" s="8"/>
    </row>
    <row r="12" spans="1:14">
      <c r="A12" s="9" t="s">
        <v>5</v>
      </c>
      <c r="B12" s="1"/>
      <c r="C12" s="17">
        <f t="shared" si="0"/>
        <v>0</v>
      </c>
      <c r="D12" s="7"/>
      <c r="E12" s="7"/>
      <c r="F12" s="8"/>
      <c r="G12" s="14"/>
      <c r="H12" s="15"/>
      <c r="I12" s="8"/>
      <c r="J12" s="8"/>
      <c r="K12" s="15"/>
      <c r="L12" s="8"/>
      <c r="M12" s="8"/>
      <c r="N12" s="8"/>
    </row>
    <row r="13" spans="1:14">
      <c r="A13" s="9" t="s">
        <v>6</v>
      </c>
      <c r="B13" s="1"/>
      <c r="C13" s="17">
        <f t="shared" si="0"/>
        <v>0</v>
      </c>
      <c r="D13" s="7"/>
      <c r="E13" s="7"/>
      <c r="F13" s="8"/>
      <c r="G13" s="14"/>
      <c r="H13" s="15"/>
      <c r="I13" s="8"/>
      <c r="J13" s="8"/>
      <c r="K13" s="15"/>
      <c r="L13" s="8"/>
      <c r="M13" s="8"/>
      <c r="N13" s="8"/>
    </row>
    <row r="14" spans="1:14">
      <c r="A14" s="9" t="s">
        <v>7</v>
      </c>
      <c r="B14" s="1"/>
      <c r="C14" s="17">
        <f t="shared" si="0"/>
        <v>0</v>
      </c>
      <c r="D14" s="7"/>
      <c r="E14" s="7"/>
      <c r="F14" s="8"/>
      <c r="G14" s="14"/>
      <c r="H14" s="15"/>
      <c r="I14" s="8"/>
      <c r="J14" s="8"/>
      <c r="K14" s="15"/>
      <c r="L14" s="8"/>
      <c r="M14" s="8"/>
      <c r="N14" s="8"/>
    </row>
    <row r="15" spans="1:14">
      <c r="A15" s="9" t="s">
        <v>8</v>
      </c>
      <c r="B15" s="1"/>
      <c r="C15" s="17">
        <f t="shared" si="0"/>
        <v>0</v>
      </c>
      <c r="D15" s="7"/>
      <c r="E15" s="7"/>
      <c r="F15" s="8"/>
      <c r="G15" s="14"/>
      <c r="H15" s="15"/>
      <c r="I15" s="8"/>
      <c r="J15" s="8"/>
      <c r="K15" s="15"/>
      <c r="L15" s="8"/>
      <c r="M15" s="8"/>
      <c r="N15" s="8"/>
    </row>
    <row r="16" spans="1:14">
      <c r="A16" s="9" t="s">
        <v>9</v>
      </c>
      <c r="B16" s="1"/>
      <c r="C16" s="17">
        <f t="shared" si="0"/>
        <v>0</v>
      </c>
      <c r="D16" s="7"/>
      <c r="E16" s="7"/>
      <c r="F16" s="8"/>
      <c r="G16" s="14"/>
      <c r="H16" s="15"/>
      <c r="I16" s="8"/>
      <c r="J16" s="8"/>
      <c r="K16" s="15"/>
      <c r="L16" s="8"/>
      <c r="M16" s="8"/>
      <c r="N16" s="8"/>
    </row>
    <row r="17" spans="1:14">
      <c r="A17" s="9" t="s">
        <v>10</v>
      </c>
      <c r="B17" s="1"/>
      <c r="C17" s="17">
        <f t="shared" si="0"/>
        <v>0</v>
      </c>
      <c r="D17" s="7"/>
      <c r="E17" s="7"/>
      <c r="F17" s="8"/>
      <c r="G17" s="14"/>
      <c r="H17" s="15"/>
      <c r="I17" s="8"/>
      <c r="J17" s="8"/>
      <c r="K17" s="15"/>
      <c r="L17" s="8"/>
      <c r="M17" s="8"/>
      <c r="N17" s="8"/>
    </row>
    <row r="18" spans="1:14">
      <c r="A18" s="9" t="s">
        <v>11</v>
      </c>
      <c r="B18" s="1"/>
      <c r="C18" s="17">
        <f t="shared" si="0"/>
        <v>0</v>
      </c>
      <c r="D18" s="7"/>
      <c r="E18" s="7"/>
      <c r="F18" s="8"/>
      <c r="G18" s="14"/>
      <c r="H18" s="15"/>
      <c r="I18" s="8"/>
      <c r="J18" s="8"/>
      <c r="K18" s="15"/>
      <c r="L18" s="8"/>
      <c r="M18" s="8"/>
      <c r="N18" s="8"/>
    </row>
    <row r="19" spans="1:14">
      <c r="A19" s="9" t="s">
        <v>12</v>
      </c>
      <c r="B19" s="1"/>
      <c r="C19" s="17">
        <f t="shared" si="0"/>
        <v>0</v>
      </c>
      <c r="D19" s="7"/>
      <c r="E19" s="7"/>
      <c r="F19" s="8"/>
      <c r="G19" s="14"/>
      <c r="H19" s="15"/>
      <c r="I19" s="8"/>
      <c r="J19" s="8"/>
      <c r="K19" s="15"/>
      <c r="L19" s="8"/>
      <c r="M19" s="8"/>
      <c r="N19" s="8"/>
    </row>
    <row r="20" spans="1:14">
      <c r="A20" s="9" t="s">
        <v>13</v>
      </c>
      <c r="B20" s="1"/>
      <c r="C20" s="17">
        <f t="shared" si="0"/>
        <v>0</v>
      </c>
      <c r="D20" s="7"/>
      <c r="E20" s="7"/>
      <c r="F20" s="8"/>
      <c r="G20" s="8"/>
      <c r="H20" s="15"/>
      <c r="I20" s="8"/>
      <c r="J20" s="8"/>
      <c r="K20" s="15"/>
      <c r="L20" s="8"/>
      <c r="M20" s="8"/>
      <c r="N20" s="8"/>
    </row>
    <row r="21" spans="1:14">
      <c r="A21" s="9" t="s">
        <v>14</v>
      </c>
      <c r="B21" s="1"/>
      <c r="C21" s="17">
        <f t="shared" si="0"/>
        <v>0</v>
      </c>
      <c r="D21" s="6"/>
      <c r="E21" s="7"/>
      <c r="F21" s="8"/>
      <c r="G21" s="8"/>
      <c r="H21" s="15"/>
      <c r="I21" s="8"/>
      <c r="J21" s="8"/>
      <c r="K21" s="15"/>
      <c r="L21" s="8"/>
      <c r="M21" s="8"/>
      <c r="N21" s="8"/>
    </row>
    <row r="22" spans="1:14">
      <c r="A22" s="9" t="s">
        <v>15</v>
      </c>
      <c r="B22" s="1"/>
      <c r="C22" s="17">
        <f t="shared" si="0"/>
        <v>0</v>
      </c>
      <c r="D22" s="6"/>
      <c r="E22" s="7"/>
      <c r="F22" s="8"/>
      <c r="G22" s="8"/>
      <c r="H22" s="15"/>
      <c r="I22" s="8"/>
      <c r="J22" s="8"/>
      <c r="K22" s="15"/>
      <c r="L22" s="8"/>
      <c r="M22" s="8"/>
      <c r="N22" s="8"/>
    </row>
    <row r="23" spans="1:14">
      <c r="A23" s="9" t="s">
        <v>16</v>
      </c>
      <c r="B23" s="1"/>
      <c r="C23" s="17">
        <f t="shared" si="0"/>
        <v>0</v>
      </c>
      <c r="D23" s="6"/>
      <c r="E23" s="7"/>
      <c r="F23" s="8"/>
      <c r="G23" s="8"/>
      <c r="H23" s="15"/>
      <c r="I23" s="8"/>
      <c r="J23" s="8"/>
      <c r="K23" s="15"/>
      <c r="L23" s="8"/>
      <c r="M23" s="8"/>
      <c r="N23" s="8"/>
    </row>
    <row r="24" spans="1:14">
      <c r="A24" s="9" t="s">
        <v>17</v>
      </c>
      <c r="B24" s="1"/>
      <c r="C24" s="17">
        <f t="shared" si="0"/>
        <v>0</v>
      </c>
      <c r="D24" s="6"/>
      <c r="E24" s="7"/>
      <c r="F24" s="8"/>
      <c r="G24" s="8"/>
      <c r="H24" s="15"/>
      <c r="I24" s="8"/>
      <c r="J24" s="8"/>
      <c r="K24" s="15"/>
      <c r="L24" s="19"/>
      <c r="M24" s="19"/>
      <c r="N24" s="19"/>
    </row>
  </sheetData>
  <mergeCells count="3">
    <mergeCell ref="F6:H6"/>
    <mergeCell ref="I6:K6"/>
    <mergeCell ref="L6:N6"/>
  </mergeCell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6:N24"/>
  <sheetViews>
    <sheetView topLeftCell="A4" workbookViewId="0">
      <selection activeCell="E23" sqref="E23"/>
    </sheetView>
  </sheetViews>
  <sheetFormatPr baseColWidth="10" defaultRowHeight="15"/>
  <cols>
    <col min="4" max="4" width="31.42578125" customWidth="1"/>
    <col min="6" max="6" width="5" customWidth="1"/>
    <col min="8" max="8" width="10" customWidth="1"/>
    <col min="9" max="9" width="5" customWidth="1"/>
    <col min="11" max="11" width="10" customWidth="1"/>
    <col min="12" max="12" width="5" customWidth="1"/>
    <col min="14" max="14" width="10" customWidth="1"/>
  </cols>
  <sheetData>
    <row r="6" spans="1:14" ht="30">
      <c r="A6" s="10" t="s">
        <v>0</v>
      </c>
      <c r="B6" s="11" t="s">
        <v>18</v>
      </c>
      <c r="C6" s="11" t="s">
        <v>20</v>
      </c>
      <c r="D6" s="11" t="s">
        <v>21</v>
      </c>
      <c r="E6" s="11" t="s">
        <v>22</v>
      </c>
      <c r="F6" s="25" t="s">
        <v>23</v>
      </c>
      <c r="G6" s="25"/>
      <c r="H6" s="25"/>
      <c r="I6" s="25" t="s">
        <v>25</v>
      </c>
      <c r="J6" s="25"/>
      <c r="K6" s="25"/>
      <c r="L6" s="26"/>
      <c r="M6" s="27"/>
      <c r="N6" s="27"/>
    </row>
    <row r="7" spans="1:14">
      <c r="A7" s="2"/>
      <c r="B7" s="3" t="s">
        <v>31</v>
      </c>
      <c r="C7" s="3" t="s">
        <v>32</v>
      </c>
      <c r="D7" s="4" t="s">
        <v>30</v>
      </c>
      <c r="E7" s="3" t="s">
        <v>29</v>
      </c>
      <c r="F7" s="7" t="s">
        <v>24</v>
      </c>
      <c r="G7" s="7" t="s">
        <v>49</v>
      </c>
      <c r="H7" s="7" t="s">
        <v>19</v>
      </c>
      <c r="I7" s="7" t="s">
        <v>26</v>
      </c>
      <c r="J7" s="7" t="s">
        <v>27</v>
      </c>
      <c r="K7" s="7" t="s">
        <v>28</v>
      </c>
      <c r="L7" s="21" t="s">
        <v>146</v>
      </c>
      <c r="M7" s="21" t="s">
        <v>147</v>
      </c>
      <c r="N7" s="21" t="s">
        <v>143</v>
      </c>
    </row>
    <row r="8" spans="1:14">
      <c r="A8" s="9" t="s">
        <v>1</v>
      </c>
      <c r="B8" s="1"/>
      <c r="C8" s="17">
        <f t="shared" ref="C8:C24" si="0">SUM(H8,K8)</f>
        <v>1957.8899999999999</v>
      </c>
      <c r="D8" s="7" t="s">
        <v>52</v>
      </c>
      <c r="E8" s="7" t="s">
        <v>53</v>
      </c>
      <c r="F8" s="8" t="s">
        <v>2</v>
      </c>
      <c r="G8" s="16">
        <v>3.408564814814815E-2</v>
      </c>
      <c r="H8" s="15">
        <v>957.89</v>
      </c>
      <c r="I8" s="8" t="s">
        <v>1</v>
      </c>
      <c r="J8" s="14">
        <v>3.8738425925925926E-2</v>
      </c>
      <c r="K8" s="15">
        <v>1000</v>
      </c>
      <c r="L8" s="18"/>
      <c r="M8" s="18"/>
      <c r="N8" s="18"/>
    </row>
    <row r="9" spans="1:14">
      <c r="A9" s="9" t="s">
        <v>2</v>
      </c>
      <c r="B9" s="1"/>
      <c r="C9" s="17">
        <f t="shared" si="0"/>
        <v>1843.92</v>
      </c>
      <c r="D9" s="7" t="s">
        <v>50</v>
      </c>
      <c r="E9" s="7" t="s">
        <v>51</v>
      </c>
      <c r="F9" s="8" t="s">
        <v>1</v>
      </c>
      <c r="G9" s="14">
        <v>3.2650462962962964E-2</v>
      </c>
      <c r="H9" s="15">
        <v>1000</v>
      </c>
      <c r="I9" s="8" t="s">
        <v>2</v>
      </c>
      <c r="J9" s="14">
        <v>4.5902777777777772E-2</v>
      </c>
      <c r="K9" s="15">
        <v>843.92</v>
      </c>
      <c r="L9" s="8"/>
      <c r="M9" s="8"/>
      <c r="N9" s="8"/>
    </row>
    <row r="10" spans="1:14">
      <c r="A10" s="9" t="s">
        <v>3</v>
      </c>
      <c r="B10" s="1"/>
      <c r="C10" s="17">
        <f t="shared" si="0"/>
        <v>1591.27</v>
      </c>
      <c r="D10" s="7" t="s">
        <v>56</v>
      </c>
      <c r="E10" s="7" t="s">
        <v>53</v>
      </c>
      <c r="F10" s="8" t="s">
        <v>5</v>
      </c>
      <c r="G10" s="14">
        <v>3.7962962962962962E-2</v>
      </c>
      <c r="H10" s="15">
        <v>860</v>
      </c>
      <c r="I10" s="8" t="s">
        <v>3</v>
      </c>
      <c r="J10" s="14">
        <v>5.2974537037037035E-2</v>
      </c>
      <c r="K10" s="15">
        <v>731.27</v>
      </c>
      <c r="L10" s="8"/>
      <c r="M10" s="8"/>
      <c r="N10" s="8"/>
    </row>
    <row r="11" spans="1:14">
      <c r="A11" s="9" t="s">
        <v>4</v>
      </c>
      <c r="B11" s="1"/>
      <c r="C11" s="17">
        <f t="shared" si="0"/>
        <v>1544.58</v>
      </c>
      <c r="D11" s="7" t="s">
        <v>57</v>
      </c>
      <c r="E11" s="7" t="s">
        <v>51</v>
      </c>
      <c r="F11" s="8" t="s">
        <v>6</v>
      </c>
      <c r="G11" s="14">
        <v>3.9675925925925927E-2</v>
      </c>
      <c r="H11" s="15">
        <v>822.93</v>
      </c>
      <c r="I11" s="8" t="s">
        <v>4</v>
      </c>
      <c r="J11" s="14">
        <v>5.3680555555555558E-2</v>
      </c>
      <c r="K11" s="15">
        <v>721.65</v>
      </c>
      <c r="L11" s="8"/>
      <c r="M11" s="8"/>
      <c r="N11" s="8"/>
    </row>
    <row r="12" spans="1:14">
      <c r="A12" s="9" t="s">
        <v>5</v>
      </c>
      <c r="B12" s="1"/>
      <c r="C12" s="17">
        <f t="shared" si="0"/>
        <v>1476.52</v>
      </c>
      <c r="D12" s="7" t="s">
        <v>58</v>
      </c>
      <c r="E12" s="7" t="s">
        <v>51</v>
      </c>
      <c r="F12" s="8" t="s">
        <v>7</v>
      </c>
      <c r="G12" s="14">
        <v>4.2928240740740746E-2</v>
      </c>
      <c r="H12" s="15">
        <v>760.58</v>
      </c>
      <c r="I12" s="8" t="s">
        <v>6</v>
      </c>
      <c r="J12" s="14">
        <v>5.4108796296296301E-2</v>
      </c>
      <c r="K12" s="15">
        <v>715.94</v>
      </c>
      <c r="L12" s="8"/>
      <c r="M12" s="8"/>
      <c r="N12" s="8"/>
    </row>
    <row r="13" spans="1:14">
      <c r="A13" s="9" t="s">
        <v>6</v>
      </c>
      <c r="B13" s="1"/>
      <c r="C13" s="17">
        <f t="shared" si="0"/>
        <v>1134.79</v>
      </c>
      <c r="D13" s="7" t="s">
        <v>62</v>
      </c>
      <c r="E13" s="7" t="s">
        <v>63</v>
      </c>
      <c r="F13" s="8" t="s">
        <v>11</v>
      </c>
      <c r="G13" s="14">
        <v>6.0277777777777784E-2</v>
      </c>
      <c r="H13" s="15">
        <v>541.66999999999996</v>
      </c>
      <c r="I13" s="8" t="s">
        <v>7</v>
      </c>
      <c r="J13" s="14">
        <v>6.5312499999999996E-2</v>
      </c>
      <c r="K13" s="15">
        <v>593.12</v>
      </c>
      <c r="L13" s="8"/>
      <c r="M13" s="8"/>
      <c r="N13" s="8"/>
    </row>
    <row r="14" spans="1:14">
      <c r="A14" s="9" t="s">
        <v>7</v>
      </c>
      <c r="B14" s="1"/>
      <c r="C14" s="17">
        <f t="shared" si="0"/>
        <v>866.48</v>
      </c>
      <c r="D14" s="7" t="s">
        <v>67</v>
      </c>
      <c r="E14" s="7"/>
      <c r="F14" s="8" t="s">
        <v>13</v>
      </c>
      <c r="G14" s="8" t="s">
        <v>65</v>
      </c>
      <c r="H14" s="15">
        <v>20</v>
      </c>
      <c r="I14" s="8" t="s">
        <v>8</v>
      </c>
      <c r="J14" s="14">
        <v>4.5763888888888889E-2</v>
      </c>
      <c r="K14" s="15">
        <v>846.48</v>
      </c>
      <c r="L14" s="8"/>
      <c r="M14" s="8"/>
      <c r="N14" s="8"/>
    </row>
    <row r="15" spans="1:14">
      <c r="A15" s="9" t="s">
        <v>8</v>
      </c>
      <c r="B15" s="1"/>
      <c r="C15" s="17">
        <f t="shared" si="0"/>
        <v>1057.97</v>
      </c>
      <c r="D15" s="7" t="s">
        <v>66</v>
      </c>
      <c r="E15" s="7" t="s">
        <v>55</v>
      </c>
      <c r="F15" s="8" t="s">
        <v>3</v>
      </c>
      <c r="G15" s="14">
        <v>3.8055555555555558E-2</v>
      </c>
      <c r="H15" s="15">
        <v>857.97</v>
      </c>
      <c r="I15" s="8"/>
      <c r="J15" s="8" t="s">
        <v>65</v>
      </c>
      <c r="K15" s="15">
        <v>200</v>
      </c>
      <c r="L15" s="8"/>
      <c r="M15" s="8"/>
      <c r="N15" s="8"/>
    </row>
    <row r="16" spans="1:14">
      <c r="A16" s="9" t="s">
        <v>9</v>
      </c>
      <c r="B16" s="1"/>
      <c r="C16" s="17">
        <f t="shared" si="0"/>
        <v>856.67</v>
      </c>
      <c r="D16" s="7" t="s">
        <v>54</v>
      </c>
      <c r="E16" s="7" t="s">
        <v>63</v>
      </c>
      <c r="F16" s="8" t="s">
        <v>4</v>
      </c>
      <c r="G16" s="14">
        <v>3.8113425925925926E-2</v>
      </c>
      <c r="H16" s="15">
        <v>856.67</v>
      </c>
      <c r="I16" s="8"/>
      <c r="J16" s="8"/>
      <c r="K16" s="15"/>
      <c r="L16" s="8"/>
      <c r="M16" s="8"/>
      <c r="N16" s="8"/>
    </row>
    <row r="17" spans="1:14">
      <c r="A17" s="9" t="s">
        <v>10</v>
      </c>
      <c r="B17" s="1"/>
      <c r="C17" s="17">
        <f t="shared" si="0"/>
        <v>738.1</v>
      </c>
      <c r="D17" s="7" t="s">
        <v>59</v>
      </c>
      <c r="E17" s="7" t="s">
        <v>51</v>
      </c>
      <c r="F17" s="8" t="s">
        <v>8</v>
      </c>
      <c r="G17" s="14">
        <v>4.4236111111111115E-2</v>
      </c>
      <c r="H17" s="15">
        <v>738.1</v>
      </c>
      <c r="I17" s="8"/>
      <c r="J17" s="8"/>
      <c r="K17" s="15"/>
      <c r="L17" s="8"/>
      <c r="M17" s="8"/>
      <c r="N17" s="8"/>
    </row>
    <row r="18" spans="1:14">
      <c r="A18" s="9" t="s">
        <v>11</v>
      </c>
      <c r="B18" s="1"/>
      <c r="C18" s="17">
        <f t="shared" si="0"/>
        <v>716.86</v>
      </c>
      <c r="D18" s="7" t="s">
        <v>140</v>
      </c>
      <c r="E18" s="7"/>
      <c r="F18" s="8"/>
      <c r="G18" s="8"/>
      <c r="H18" s="15"/>
      <c r="I18" s="8" t="s">
        <v>5</v>
      </c>
      <c r="J18" s="14">
        <v>5.4039351851851852E-2</v>
      </c>
      <c r="K18" s="15">
        <v>716.86</v>
      </c>
      <c r="L18" s="8"/>
      <c r="M18" s="8"/>
      <c r="N18" s="8"/>
    </row>
    <row r="19" spans="1:14">
      <c r="A19" s="9" t="s">
        <v>12</v>
      </c>
      <c r="B19" s="1"/>
      <c r="C19" s="17">
        <f t="shared" si="0"/>
        <v>694.14</v>
      </c>
      <c r="D19" s="7" t="s">
        <v>60</v>
      </c>
      <c r="E19" s="7"/>
      <c r="F19" s="8" t="s">
        <v>9</v>
      </c>
      <c r="G19" s="14">
        <v>4.7037037037037037E-2</v>
      </c>
      <c r="H19" s="15">
        <v>694.14</v>
      </c>
      <c r="I19" s="8"/>
      <c r="J19" s="8"/>
      <c r="K19" s="15"/>
      <c r="L19" s="8"/>
      <c r="M19" s="8"/>
      <c r="N19" s="8"/>
    </row>
    <row r="20" spans="1:14">
      <c r="A20" s="9" t="s">
        <v>13</v>
      </c>
      <c r="B20" s="1"/>
      <c r="C20" s="17">
        <f t="shared" si="0"/>
        <v>600.47</v>
      </c>
      <c r="D20" s="7" t="s">
        <v>61</v>
      </c>
      <c r="E20" s="7" t="s">
        <v>44</v>
      </c>
      <c r="F20" s="8" t="s">
        <v>10</v>
      </c>
      <c r="G20" s="14">
        <v>5.4375E-2</v>
      </c>
      <c r="H20" s="15">
        <v>600.47</v>
      </c>
      <c r="I20" s="8"/>
      <c r="J20" s="8"/>
      <c r="K20" s="15"/>
      <c r="L20" s="8"/>
      <c r="M20" s="8"/>
      <c r="N20" s="8"/>
    </row>
    <row r="21" spans="1:14">
      <c r="A21" s="9" t="s">
        <v>14</v>
      </c>
      <c r="B21" s="1"/>
      <c r="C21" s="17">
        <f t="shared" si="0"/>
        <v>437.63</v>
      </c>
      <c r="D21" s="7" t="s">
        <v>141</v>
      </c>
      <c r="E21" s="7"/>
      <c r="F21" s="8"/>
      <c r="G21" s="8"/>
      <c r="H21" s="15"/>
      <c r="I21" s="8" t="s">
        <v>9</v>
      </c>
      <c r="J21" s="14">
        <v>8.851851851851851E-2</v>
      </c>
      <c r="K21" s="15">
        <v>437.63</v>
      </c>
      <c r="L21" s="8"/>
      <c r="M21" s="8"/>
      <c r="N21" s="8"/>
    </row>
    <row r="22" spans="1:14">
      <c r="A22" s="9" t="s">
        <v>15</v>
      </c>
      <c r="B22" s="1"/>
      <c r="C22" s="17">
        <f t="shared" si="0"/>
        <v>20</v>
      </c>
      <c r="D22" s="7" t="s">
        <v>64</v>
      </c>
      <c r="E22" s="7"/>
      <c r="F22" s="8" t="s">
        <v>12</v>
      </c>
      <c r="G22" s="14" t="s">
        <v>65</v>
      </c>
      <c r="H22" s="15">
        <v>20</v>
      </c>
      <c r="I22" s="8"/>
      <c r="J22" s="8"/>
      <c r="K22" s="15"/>
      <c r="L22" s="8"/>
      <c r="M22" s="8"/>
      <c r="N22" s="8"/>
    </row>
    <row r="23" spans="1:14">
      <c r="A23" s="9" t="s">
        <v>16</v>
      </c>
      <c r="B23" s="1"/>
      <c r="C23" s="17">
        <f t="shared" si="0"/>
        <v>200</v>
      </c>
      <c r="D23" s="7" t="s">
        <v>153</v>
      </c>
      <c r="E23" s="7"/>
      <c r="F23" s="8"/>
      <c r="G23" s="8"/>
      <c r="H23" s="15"/>
      <c r="I23" s="8"/>
      <c r="J23" s="8" t="s">
        <v>65</v>
      </c>
      <c r="K23" s="15">
        <v>200</v>
      </c>
      <c r="L23" s="8"/>
      <c r="M23" s="8"/>
      <c r="N23" s="8"/>
    </row>
    <row r="24" spans="1:14">
      <c r="A24" s="9" t="s">
        <v>17</v>
      </c>
      <c r="B24" s="1"/>
      <c r="C24" s="17">
        <f t="shared" si="0"/>
        <v>0</v>
      </c>
      <c r="D24" s="7" t="s">
        <v>154</v>
      </c>
      <c r="E24" s="7" t="s">
        <v>44</v>
      </c>
      <c r="F24" s="8"/>
      <c r="G24" s="8"/>
      <c r="H24" s="15"/>
      <c r="I24" s="8"/>
      <c r="J24" s="8" t="s">
        <v>97</v>
      </c>
      <c r="K24" s="15"/>
      <c r="L24" s="19"/>
      <c r="M24" s="19"/>
      <c r="N24" s="19"/>
    </row>
  </sheetData>
  <mergeCells count="3">
    <mergeCell ref="F6:H6"/>
    <mergeCell ref="I6:K6"/>
    <mergeCell ref="L6:N6"/>
  </mergeCells>
  <pageMargins left="0.7" right="0.7" top="0.75" bottom="0.75" header="0.3" footer="0.3"/>
  <pageSetup paperSize="9" orientation="portrait" horizontalDpi="200" verticalDpi="20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6:N24"/>
  <sheetViews>
    <sheetView topLeftCell="A4" workbookViewId="0">
      <selection activeCell="J21" sqref="J21"/>
    </sheetView>
  </sheetViews>
  <sheetFormatPr baseColWidth="10" defaultRowHeight="15"/>
  <cols>
    <col min="4" max="4" width="31.42578125" customWidth="1"/>
    <col min="6" max="6" width="5" customWidth="1"/>
    <col min="8" max="8" width="10" customWidth="1"/>
    <col min="9" max="9" width="5" customWidth="1"/>
    <col min="11" max="11" width="10" customWidth="1"/>
    <col min="12" max="12" width="5" customWidth="1"/>
    <col min="14" max="14" width="10" customWidth="1"/>
  </cols>
  <sheetData>
    <row r="6" spans="1:14" ht="30">
      <c r="A6" s="10" t="s">
        <v>0</v>
      </c>
      <c r="B6" s="11" t="s">
        <v>18</v>
      </c>
      <c r="C6" s="11" t="s">
        <v>20</v>
      </c>
      <c r="D6" s="11" t="s">
        <v>21</v>
      </c>
      <c r="E6" s="11" t="s">
        <v>22</v>
      </c>
      <c r="F6" s="25" t="s">
        <v>23</v>
      </c>
      <c r="G6" s="25"/>
      <c r="H6" s="25"/>
      <c r="I6" s="25" t="s">
        <v>25</v>
      </c>
      <c r="J6" s="25"/>
      <c r="K6" s="25"/>
      <c r="L6" s="28"/>
      <c r="M6" s="29"/>
      <c r="N6" s="29"/>
    </row>
    <row r="7" spans="1:14" ht="15" customHeight="1">
      <c r="A7" s="2"/>
      <c r="B7" s="3" t="s">
        <v>31</v>
      </c>
      <c r="C7" s="3" t="s">
        <v>32</v>
      </c>
      <c r="D7" s="4" t="s">
        <v>30</v>
      </c>
      <c r="E7" s="3" t="s">
        <v>29</v>
      </c>
      <c r="F7" s="7" t="s">
        <v>24</v>
      </c>
      <c r="G7" s="7" t="s">
        <v>49</v>
      </c>
      <c r="H7" s="7" t="s">
        <v>19</v>
      </c>
      <c r="I7" s="7" t="s">
        <v>26</v>
      </c>
      <c r="J7" s="7" t="s">
        <v>27</v>
      </c>
      <c r="K7" s="7" t="s">
        <v>28</v>
      </c>
      <c r="L7" s="21" t="s">
        <v>146</v>
      </c>
      <c r="M7" s="21" t="s">
        <v>147</v>
      </c>
      <c r="N7" s="21" t="s">
        <v>143</v>
      </c>
    </row>
    <row r="8" spans="1:14">
      <c r="A8" s="9" t="s">
        <v>1</v>
      </c>
      <c r="B8" s="1"/>
      <c r="C8" s="17">
        <f t="shared" ref="C8:C24" si="0">SUM(H8,K8)</f>
        <v>1984.88</v>
      </c>
      <c r="D8" s="7" t="s">
        <v>83</v>
      </c>
      <c r="E8" s="7" t="s">
        <v>44</v>
      </c>
      <c r="F8" s="8" t="s">
        <v>2</v>
      </c>
      <c r="G8" s="16">
        <v>3.138888888888889E-2</v>
      </c>
      <c r="H8" s="15">
        <v>984.88</v>
      </c>
      <c r="I8" s="8" t="s">
        <v>1</v>
      </c>
      <c r="J8" s="14">
        <v>4.9155092592592597E-2</v>
      </c>
      <c r="K8" s="15">
        <v>1000</v>
      </c>
      <c r="L8" s="8"/>
      <c r="M8" s="14"/>
      <c r="N8" s="15"/>
    </row>
    <row r="9" spans="1:14">
      <c r="A9" s="9" t="s">
        <v>2</v>
      </c>
      <c r="B9" s="1"/>
      <c r="C9" s="17">
        <f t="shared" si="0"/>
        <v>1644.85</v>
      </c>
      <c r="D9" s="7" t="s">
        <v>85</v>
      </c>
      <c r="E9" s="7" t="s">
        <v>44</v>
      </c>
      <c r="F9" s="8" t="s">
        <v>4</v>
      </c>
      <c r="G9" s="14">
        <v>4.1157407407407406E-2</v>
      </c>
      <c r="H9" s="15">
        <v>751.12</v>
      </c>
      <c r="I9" s="8" t="s">
        <v>3</v>
      </c>
      <c r="J9" s="14">
        <v>5.5E-2</v>
      </c>
      <c r="K9" s="15">
        <v>893.73</v>
      </c>
      <c r="L9" s="8"/>
      <c r="M9" s="14"/>
      <c r="N9" s="15"/>
    </row>
    <row r="10" spans="1:14">
      <c r="A10" s="9" t="s">
        <v>3</v>
      </c>
      <c r="B10" s="1"/>
      <c r="C10" s="17">
        <f t="shared" si="0"/>
        <v>1600.85</v>
      </c>
      <c r="D10" s="7" t="s">
        <v>86</v>
      </c>
      <c r="E10" s="7" t="s">
        <v>44</v>
      </c>
      <c r="F10" s="8" t="s">
        <v>5</v>
      </c>
      <c r="G10" s="14">
        <v>4.7291666666666669E-2</v>
      </c>
      <c r="H10" s="15">
        <v>653.70000000000005</v>
      </c>
      <c r="I10" s="8" t="s">
        <v>2</v>
      </c>
      <c r="J10" s="14">
        <v>5.1898148148148145E-2</v>
      </c>
      <c r="K10" s="15">
        <v>947.15</v>
      </c>
      <c r="L10" s="8"/>
      <c r="M10" s="14"/>
      <c r="N10" s="15"/>
    </row>
    <row r="11" spans="1:14">
      <c r="A11" s="9" t="s">
        <v>4</v>
      </c>
      <c r="B11" s="1"/>
      <c r="C11" s="17">
        <f t="shared" si="0"/>
        <v>1364.46</v>
      </c>
      <c r="D11" s="7" t="s">
        <v>87</v>
      </c>
      <c r="E11" s="7" t="s">
        <v>44</v>
      </c>
      <c r="F11" s="8" t="s">
        <v>6</v>
      </c>
      <c r="G11" s="14">
        <v>5.1805555555555556E-2</v>
      </c>
      <c r="H11" s="15">
        <v>596.74</v>
      </c>
      <c r="I11" s="8" t="s">
        <v>4</v>
      </c>
      <c r="J11" s="14">
        <v>6.4027777777777781E-2</v>
      </c>
      <c r="K11" s="15">
        <v>767.72</v>
      </c>
      <c r="L11" s="8"/>
      <c r="M11" s="14"/>
      <c r="N11" s="15"/>
    </row>
    <row r="12" spans="1:14">
      <c r="A12" s="9" t="s">
        <v>5</v>
      </c>
      <c r="B12" s="1"/>
      <c r="C12" s="17">
        <f t="shared" si="0"/>
        <v>1208.5</v>
      </c>
      <c r="D12" s="7" t="s">
        <v>88</v>
      </c>
      <c r="E12" s="7" t="s">
        <v>44</v>
      </c>
      <c r="F12" s="8" t="s">
        <v>7</v>
      </c>
      <c r="G12" s="14">
        <v>5.7361111111111113E-2</v>
      </c>
      <c r="H12" s="15">
        <v>538.94000000000005</v>
      </c>
      <c r="I12" s="8" t="s">
        <v>5</v>
      </c>
      <c r="J12" s="14">
        <v>7.3414351851851856E-2</v>
      </c>
      <c r="K12" s="15">
        <v>669.56</v>
      </c>
      <c r="L12" s="8"/>
      <c r="M12" s="14"/>
      <c r="N12" s="15"/>
    </row>
    <row r="13" spans="1:14">
      <c r="A13" s="9" t="s">
        <v>6</v>
      </c>
      <c r="B13" s="1"/>
      <c r="C13" s="17">
        <f t="shared" si="0"/>
        <v>1000</v>
      </c>
      <c r="D13" s="7" t="s">
        <v>82</v>
      </c>
      <c r="E13" s="7" t="s">
        <v>44</v>
      </c>
      <c r="F13" s="8" t="s">
        <v>1</v>
      </c>
      <c r="G13" s="14">
        <v>3.0914351851851849E-2</v>
      </c>
      <c r="H13" s="15">
        <v>1000</v>
      </c>
      <c r="I13" s="8"/>
      <c r="J13" s="8"/>
      <c r="K13" s="15"/>
      <c r="L13" s="8"/>
      <c r="M13" s="8"/>
      <c r="N13" s="15"/>
    </row>
    <row r="14" spans="1:14">
      <c r="A14" s="9" t="s">
        <v>7</v>
      </c>
      <c r="B14" s="1"/>
      <c r="C14" s="17">
        <f t="shared" si="0"/>
        <v>939.83</v>
      </c>
      <c r="D14" s="7" t="s">
        <v>84</v>
      </c>
      <c r="E14" s="7" t="s">
        <v>44</v>
      </c>
      <c r="F14" s="8" t="s">
        <v>3</v>
      </c>
      <c r="G14" s="14">
        <v>3.2893518518518523E-2</v>
      </c>
      <c r="H14" s="15">
        <v>939.83</v>
      </c>
      <c r="I14" s="8"/>
      <c r="J14" s="8"/>
      <c r="K14" s="15"/>
      <c r="L14" s="8"/>
      <c r="M14" s="8"/>
      <c r="N14" s="15"/>
    </row>
    <row r="15" spans="1:14">
      <c r="A15" s="9" t="s">
        <v>8</v>
      </c>
      <c r="B15" s="1"/>
      <c r="C15" s="17">
        <f t="shared" si="0"/>
        <v>0</v>
      </c>
      <c r="D15" s="7"/>
      <c r="E15" s="7"/>
      <c r="F15" s="8"/>
      <c r="G15" s="14"/>
      <c r="H15" s="15"/>
      <c r="I15" s="8"/>
      <c r="J15" s="8"/>
      <c r="K15" s="15"/>
      <c r="L15" s="8"/>
      <c r="M15" s="8"/>
      <c r="N15" s="15"/>
    </row>
    <row r="16" spans="1:14">
      <c r="A16" s="9" t="s">
        <v>9</v>
      </c>
      <c r="B16" s="1"/>
      <c r="C16" s="17">
        <f t="shared" si="0"/>
        <v>0</v>
      </c>
      <c r="D16" s="7"/>
      <c r="E16" s="7"/>
      <c r="F16" s="8"/>
      <c r="G16" s="14"/>
      <c r="H16" s="15"/>
      <c r="I16" s="8"/>
      <c r="J16" s="8"/>
      <c r="K16" s="15"/>
      <c r="L16" s="8"/>
      <c r="M16" s="8"/>
      <c r="N16" s="15"/>
    </row>
    <row r="17" spans="1:14">
      <c r="A17" s="9" t="s">
        <v>10</v>
      </c>
      <c r="B17" s="1"/>
      <c r="C17" s="17">
        <f t="shared" si="0"/>
        <v>0</v>
      </c>
      <c r="D17" s="7"/>
      <c r="E17" s="7"/>
      <c r="F17" s="8"/>
      <c r="G17" s="14"/>
      <c r="H17" s="15"/>
      <c r="I17" s="8"/>
      <c r="J17" s="8"/>
      <c r="K17" s="15"/>
      <c r="L17" s="8"/>
      <c r="M17" s="8"/>
      <c r="N17" s="15"/>
    </row>
    <row r="18" spans="1:14">
      <c r="A18" s="9" t="s">
        <v>11</v>
      </c>
      <c r="B18" s="1"/>
      <c r="C18" s="17">
        <f t="shared" si="0"/>
        <v>0</v>
      </c>
      <c r="D18" s="7"/>
      <c r="E18" s="7"/>
      <c r="F18" s="8"/>
      <c r="G18" s="14"/>
      <c r="H18" s="15"/>
      <c r="I18" s="8"/>
      <c r="J18" s="8"/>
      <c r="K18" s="15"/>
      <c r="L18" s="8"/>
      <c r="M18" s="8"/>
      <c r="N18" s="15"/>
    </row>
    <row r="19" spans="1:14">
      <c r="A19" s="9" t="s">
        <v>12</v>
      </c>
      <c r="B19" s="1"/>
      <c r="C19" s="17">
        <f t="shared" si="0"/>
        <v>0</v>
      </c>
      <c r="D19" s="7"/>
      <c r="E19" s="7"/>
      <c r="F19" s="8"/>
      <c r="G19" s="14"/>
      <c r="H19" s="15"/>
      <c r="I19" s="8"/>
      <c r="J19" s="8"/>
      <c r="K19" s="15"/>
      <c r="L19" s="8"/>
      <c r="M19" s="8"/>
      <c r="N19" s="15"/>
    </row>
    <row r="20" spans="1:14">
      <c r="A20" s="9" t="s">
        <v>13</v>
      </c>
      <c r="B20" s="1"/>
      <c r="C20" s="17">
        <f t="shared" si="0"/>
        <v>0</v>
      </c>
      <c r="D20" s="7"/>
      <c r="E20" s="7"/>
      <c r="F20" s="8"/>
      <c r="G20" s="8"/>
      <c r="H20" s="15"/>
      <c r="I20" s="8"/>
      <c r="J20" s="8"/>
      <c r="K20" s="15"/>
      <c r="L20" s="8"/>
      <c r="M20" s="8"/>
      <c r="N20" s="15"/>
    </row>
    <row r="21" spans="1:14">
      <c r="A21" s="9" t="s">
        <v>14</v>
      </c>
      <c r="B21" s="1"/>
      <c r="C21" s="17">
        <f t="shared" si="0"/>
        <v>0</v>
      </c>
      <c r="D21" s="6"/>
      <c r="E21" s="7"/>
      <c r="F21" s="8"/>
      <c r="G21" s="8"/>
      <c r="H21" s="15"/>
      <c r="I21" s="8"/>
      <c r="J21" s="8"/>
      <c r="K21" s="15"/>
      <c r="L21" s="8"/>
      <c r="M21" s="8"/>
      <c r="N21" s="15"/>
    </row>
    <row r="22" spans="1:14">
      <c r="A22" s="9" t="s">
        <v>15</v>
      </c>
      <c r="B22" s="1"/>
      <c r="C22" s="17">
        <f t="shared" si="0"/>
        <v>0</v>
      </c>
      <c r="D22" s="6"/>
      <c r="E22" s="7"/>
      <c r="F22" s="8"/>
      <c r="G22" s="8"/>
      <c r="H22" s="15"/>
      <c r="I22" s="8"/>
      <c r="J22" s="8"/>
      <c r="K22" s="15"/>
      <c r="L22" s="8"/>
      <c r="M22" s="8"/>
      <c r="N22" s="15"/>
    </row>
    <row r="23" spans="1:14">
      <c r="A23" s="9" t="s">
        <v>16</v>
      </c>
      <c r="B23" s="1"/>
      <c r="C23" s="17">
        <f t="shared" si="0"/>
        <v>0</v>
      </c>
      <c r="D23" s="6"/>
      <c r="E23" s="7"/>
      <c r="F23" s="8"/>
      <c r="G23" s="8"/>
      <c r="H23" s="15"/>
      <c r="I23" s="8"/>
      <c r="J23" s="8"/>
      <c r="K23" s="15"/>
      <c r="L23" s="8"/>
      <c r="M23" s="8"/>
      <c r="N23" s="15"/>
    </row>
    <row r="24" spans="1:14">
      <c r="A24" s="9" t="s">
        <v>17</v>
      </c>
      <c r="B24" s="1"/>
      <c r="C24" s="17">
        <f t="shared" si="0"/>
        <v>0</v>
      </c>
      <c r="D24" s="6"/>
      <c r="E24" s="7"/>
      <c r="F24" s="8"/>
      <c r="G24" s="8"/>
      <c r="H24" s="15"/>
      <c r="I24" s="8"/>
      <c r="J24" s="8"/>
      <c r="K24" s="15"/>
      <c r="L24" s="8"/>
      <c r="M24" s="8"/>
      <c r="N24" s="15"/>
    </row>
  </sheetData>
  <mergeCells count="3">
    <mergeCell ref="F6:H6"/>
    <mergeCell ref="I6:K6"/>
    <mergeCell ref="L6:N6"/>
  </mergeCell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6:N24"/>
  <sheetViews>
    <sheetView topLeftCell="A4" workbookViewId="0">
      <selection activeCell="D7" sqref="C7:D7"/>
    </sheetView>
  </sheetViews>
  <sheetFormatPr baseColWidth="10" defaultRowHeight="15"/>
  <cols>
    <col min="4" max="4" width="31.42578125" customWidth="1"/>
    <col min="6" max="6" width="5" customWidth="1"/>
    <col min="8" max="8" width="10" customWidth="1"/>
    <col min="9" max="9" width="5" customWidth="1"/>
    <col min="11" max="11" width="10" customWidth="1"/>
    <col min="12" max="12" width="5" customWidth="1"/>
    <col min="14" max="14" width="10" customWidth="1"/>
  </cols>
  <sheetData>
    <row r="6" spans="1:14" ht="30">
      <c r="A6" s="10" t="s">
        <v>0</v>
      </c>
      <c r="B6" s="11" t="s">
        <v>18</v>
      </c>
      <c r="C6" s="11" t="s">
        <v>20</v>
      </c>
      <c r="D6" s="11" t="s">
        <v>21</v>
      </c>
      <c r="E6" s="11" t="s">
        <v>22</v>
      </c>
      <c r="F6" s="25" t="s">
        <v>23</v>
      </c>
      <c r="G6" s="25"/>
      <c r="H6" s="25"/>
      <c r="I6" s="25" t="s">
        <v>25</v>
      </c>
      <c r="J6" s="25"/>
      <c r="K6" s="25"/>
      <c r="L6" s="26"/>
      <c r="M6" s="27"/>
      <c r="N6" s="27"/>
    </row>
    <row r="7" spans="1:14">
      <c r="A7" s="2"/>
      <c r="B7" s="3" t="s">
        <v>31</v>
      </c>
      <c r="C7" s="3" t="s">
        <v>32</v>
      </c>
      <c r="D7" s="4" t="s">
        <v>30</v>
      </c>
      <c r="E7" s="3" t="s">
        <v>29</v>
      </c>
      <c r="F7" s="7" t="s">
        <v>24</v>
      </c>
      <c r="G7" s="7" t="s">
        <v>49</v>
      </c>
      <c r="H7" s="7" t="s">
        <v>19</v>
      </c>
      <c r="I7" s="7" t="s">
        <v>26</v>
      </c>
      <c r="J7" s="7" t="s">
        <v>27</v>
      </c>
      <c r="K7" s="7" t="s">
        <v>28</v>
      </c>
      <c r="L7" s="7" t="s">
        <v>146</v>
      </c>
      <c r="M7" s="7" t="s">
        <v>147</v>
      </c>
      <c r="N7" s="7" t="s">
        <v>143</v>
      </c>
    </row>
    <row r="8" spans="1:14">
      <c r="A8" s="9" t="s">
        <v>1</v>
      </c>
      <c r="B8" s="1"/>
      <c r="C8" s="17">
        <f t="shared" ref="C8:C24" si="0">SUM(H8,K8)</f>
        <v>2000</v>
      </c>
      <c r="D8" s="7" t="s">
        <v>98</v>
      </c>
      <c r="E8" s="7" t="s">
        <v>44</v>
      </c>
      <c r="F8" s="8" t="s">
        <v>1</v>
      </c>
      <c r="G8" s="14">
        <v>3.7951388888888889E-2</v>
      </c>
      <c r="H8" s="15">
        <v>1000</v>
      </c>
      <c r="I8" s="8" t="s">
        <v>1</v>
      </c>
      <c r="J8" s="14">
        <v>5.5787037037037031E-2</v>
      </c>
      <c r="K8" s="15">
        <v>1000</v>
      </c>
      <c r="L8" s="8"/>
      <c r="M8" s="16"/>
      <c r="N8" s="15"/>
    </row>
    <row r="9" spans="1:14">
      <c r="A9" s="9" t="s">
        <v>2</v>
      </c>
      <c r="B9" s="1"/>
      <c r="C9" s="17">
        <f t="shared" si="0"/>
        <v>997.87</v>
      </c>
      <c r="D9" s="7" t="s">
        <v>99</v>
      </c>
      <c r="E9" s="7" t="s">
        <v>44</v>
      </c>
      <c r="F9" s="8" t="s">
        <v>2</v>
      </c>
      <c r="G9" s="16">
        <v>3.8032407407407411E-2</v>
      </c>
      <c r="H9" s="15">
        <v>997.87</v>
      </c>
      <c r="I9" s="8"/>
      <c r="J9" s="16"/>
      <c r="K9" s="15"/>
      <c r="L9" s="8"/>
      <c r="M9" s="14"/>
      <c r="N9" s="15"/>
    </row>
    <row r="10" spans="1:14">
      <c r="A10" s="9" t="s">
        <v>3</v>
      </c>
      <c r="B10" s="1"/>
      <c r="C10" s="17">
        <f t="shared" si="0"/>
        <v>873.66</v>
      </c>
      <c r="D10" s="7" t="s">
        <v>45</v>
      </c>
      <c r="E10" s="7"/>
      <c r="F10" s="8"/>
      <c r="G10" s="14"/>
      <c r="H10" s="15"/>
      <c r="I10" s="8" t="s">
        <v>2</v>
      </c>
      <c r="J10" s="14">
        <v>6.385416666666667E-2</v>
      </c>
      <c r="K10" s="15">
        <v>873.66</v>
      </c>
      <c r="L10" s="8"/>
      <c r="M10" s="14"/>
      <c r="N10" s="15"/>
    </row>
    <row r="11" spans="1:14">
      <c r="A11" s="9" t="s">
        <v>4</v>
      </c>
      <c r="B11" s="1"/>
      <c r="C11" s="17">
        <f t="shared" si="0"/>
        <v>667.28</v>
      </c>
      <c r="D11" s="7" t="s">
        <v>100</v>
      </c>
      <c r="E11" s="7" t="s">
        <v>55</v>
      </c>
      <c r="F11" s="8" t="s">
        <v>3</v>
      </c>
      <c r="G11" s="14">
        <v>5.6875000000000002E-2</v>
      </c>
      <c r="H11" s="15">
        <v>667.28</v>
      </c>
      <c r="I11" s="8"/>
      <c r="J11" s="14"/>
      <c r="K11" s="15"/>
      <c r="L11" s="8"/>
      <c r="M11" s="14"/>
      <c r="N11" s="15"/>
    </row>
    <row r="12" spans="1:14">
      <c r="A12" s="9" t="s">
        <v>5</v>
      </c>
      <c r="B12" s="1"/>
      <c r="C12" s="17">
        <f t="shared" si="0"/>
        <v>0</v>
      </c>
      <c r="D12" s="7"/>
      <c r="E12" s="7"/>
      <c r="F12" s="8"/>
      <c r="G12" s="14"/>
      <c r="H12" s="15"/>
      <c r="I12" s="8"/>
      <c r="J12" s="14"/>
      <c r="K12" s="15"/>
      <c r="L12" s="8"/>
      <c r="M12" s="14"/>
      <c r="N12" s="15"/>
    </row>
    <row r="13" spans="1:14">
      <c r="A13" s="9" t="s">
        <v>6</v>
      </c>
      <c r="B13" s="1"/>
      <c r="C13" s="17">
        <f t="shared" si="0"/>
        <v>0</v>
      </c>
      <c r="D13" s="7"/>
      <c r="E13" s="7"/>
      <c r="F13" s="8"/>
      <c r="G13" s="14"/>
      <c r="H13" s="15"/>
      <c r="I13" s="8"/>
      <c r="J13" s="14"/>
      <c r="K13" s="15"/>
      <c r="L13" s="8"/>
      <c r="M13" s="14"/>
      <c r="N13" s="15"/>
    </row>
    <row r="14" spans="1:14">
      <c r="A14" s="9" t="s">
        <v>7</v>
      </c>
      <c r="B14" s="1"/>
      <c r="C14" s="17">
        <f t="shared" si="0"/>
        <v>0</v>
      </c>
      <c r="D14" s="7"/>
      <c r="E14" s="7"/>
      <c r="F14" s="8"/>
      <c r="G14" s="14"/>
      <c r="H14" s="15"/>
      <c r="I14" s="8"/>
      <c r="J14" s="14"/>
      <c r="K14" s="15"/>
      <c r="L14" s="8"/>
      <c r="M14" s="14"/>
      <c r="N14" s="15"/>
    </row>
    <row r="15" spans="1:14">
      <c r="A15" s="9" t="s">
        <v>8</v>
      </c>
      <c r="B15" s="1"/>
      <c r="C15" s="17">
        <f t="shared" si="0"/>
        <v>0</v>
      </c>
      <c r="D15" s="7"/>
      <c r="E15" s="7"/>
      <c r="F15" s="8"/>
      <c r="G15" s="14"/>
      <c r="H15" s="15"/>
      <c r="I15" s="8"/>
      <c r="J15" s="14"/>
      <c r="K15" s="15"/>
      <c r="L15" s="8"/>
      <c r="M15" s="14"/>
      <c r="N15" s="15"/>
    </row>
    <row r="16" spans="1:14">
      <c r="A16" s="9" t="s">
        <v>9</v>
      </c>
      <c r="B16" s="1"/>
      <c r="C16" s="17">
        <f t="shared" si="0"/>
        <v>0</v>
      </c>
      <c r="D16" s="7"/>
      <c r="E16" s="7"/>
      <c r="F16" s="8"/>
      <c r="G16" s="14"/>
      <c r="H16" s="15"/>
      <c r="I16" s="8"/>
      <c r="J16" s="14"/>
      <c r="K16" s="15"/>
      <c r="L16" s="8"/>
      <c r="M16" s="14"/>
      <c r="N16" s="15"/>
    </row>
    <row r="17" spans="1:14">
      <c r="A17" s="9" t="s">
        <v>10</v>
      </c>
      <c r="B17" s="1"/>
      <c r="C17" s="17">
        <f t="shared" si="0"/>
        <v>0</v>
      </c>
      <c r="D17" s="7"/>
      <c r="E17" s="7"/>
      <c r="F17" s="8"/>
      <c r="G17" s="14"/>
      <c r="H17" s="15"/>
      <c r="I17" s="8"/>
      <c r="J17" s="14"/>
      <c r="K17" s="15"/>
      <c r="L17" s="8"/>
      <c r="M17" s="14"/>
      <c r="N17" s="15"/>
    </row>
    <row r="18" spans="1:14">
      <c r="A18" s="9" t="s">
        <v>11</v>
      </c>
      <c r="B18" s="1"/>
      <c r="C18" s="17">
        <f t="shared" si="0"/>
        <v>0</v>
      </c>
      <c r="D18" s="7"/>
      <c r="E18" s="7"/>
      <c r="F18" s="8"/>
      <c r="G18" s="14"/>
      <c r="H18" s="15"/>
      <c r="I18" s="8"/>
      <c r="J18" s="14"/>
      <c r="K18" s="15"/>
      <c r="L18" s="8"/>
      <c r="M18" s="14"/>
      <c r="N18" s="15"/>
    </row>
    <row r="19" spans="1:14">
      <c r="A19" s="9" t="s">
        <v>12</v>
      </c>
      <c r="B19" s="1"/>
      <c r="C19" s="17">
        <f t="shared" si="0"/>
        <v>0</v>
      </c>
      <c r="D19" s="7"/>
      <c r="E19" s="7"/>
      <c r="F19" s="8"/>
      <c r="G19" s="14"/>
      <c r="H19" s="15"/>
      <c r="I19" s="8"/>
      <c r="J19" s="14"/>
      <c r="K19" s="15"/>
      <c r="L19" s="8"/>
      <c r="M19" s="8"/>
      <c r="N19" s="15"/>
    </row>
    <row r="20" spans="1:14">
      <c r="A20" s="9" t="s">
        <v>13</v>
      </c>
      <c r="B20" s="1"/>
      <c r="C20" s="17">
        <f t="shared" si="0"/>
        <v>0</v>
      </c>
      <c r="D20" s="7"/>
      <c r="E20" s="7"/>
      <c r="F20" s="8"/>
      <c r="G20" s="8"/>
      <c r="H20" s="15"/>
      <c r="I20" s="8"/>
      <c r="J20" s="8"/>
      <c r="K20" s="15"/>
      <c r="L20" s="8"/>
      <c r="M20" s="8"/>
      <c r="N20" s="15"/>
    </row>
    <row r="21" spans="1:14">
      <c r="A21" s="9" t="s">
        <v>14</v>
      </c>
      <c r="B21" s="1"/>
      <c r="C21" s="17">
        <f t="shared" si="0"/>
        <v>0</v>
      </c>
      <c r="D21" s="6"/>
      <c r="E21" s="7"/>
      <c r="F21" s="8"/>
      <c r="G21" s="8"/>
      <c r="H21" s="15"/>
      <c r="I21" s="8"/>
      <c r="J21" s="8"/>
      <c r="K21" s="15"/>
      <c r="L21" s="8"/>
      <c r="M21" s="8"/>
      <c r="N21" s="15"/>
    </row>
    <row r="22" spans="1:14">
      <c r="A22" s="9" t="s">
        <v>15</v>
      </c>
      <c r="B22" s="1"/>
      <c r="C22" s="17">
        <f t="shared" si="0"/>
        <v>0</v>
      </c>
      <c r="D22" s="6"/>
      <c r="E22" s="7"/>
      <c r="F22" s="8"/>
      <c r="G22" s="8"/>
      <c r="H22" s="15"/>
      <c r="I22" s="8"/>
      <c r="J22" s="8"/>
      <c r="K22" s="15"/>
      <c r="L22" s="8"/>
      <c r="M22" s="8"/>
      <c r="N22" s="15"/>
    </row>
    <row r="23" spans="1:14">
      <c r="A23" s="9" t="s">
        <v>16</v>
      </c>
      <c r="B23" s="1"/>
      <c r="C23" s="17">
        <f t="shared" si="0"/>
        <v>0</v>
      </c>
      <c r="D23" s="6"/>
      <c r="E23" s="7"/>
      <c r="F23" s="8"/>
      <c r="G23" s="8"/>
      <c r="H23" s="15"/>
      <c r="I23" s="8"/>
      <c r="J23" s="8"/>
      <c r="K23" s="15"/>
      <c r="L23" s="8"/>
      <c r="M23" s="8"/>
      <c r="N23" s="15"/>
    </row>
    <row r="24" spans="1:14">
      <c r="A24" s="9" t="s">
        <v>17</v>
      </c>
      <c r="B24" s="1"/>
      <c r="C24" s="17">
        <f t="shared" si="0"/>
        <v>0</v>
      </c>
      <c r="D24" s="6"/>
      <c r="E24" s="7"/>
      <c r="F24" s="8"/>
      <c r="G24" s="8"/>
      <c r="H24" s="15"/>
      <c r="I24" s="8"/>
      <c r="J24" s="8"/>
      <c r="K24" s="15"/>
      <c r="L24" s="8"/>
      <c r="M24" s="14"/>
      <c r="N24" s="15"/>
    </row>
  </sheetData>
  <mergeCells count="3">
    <mergeCell ref="F6:H6"/>
    <mergeCell ref="I6:K6"/>
    <mergeCell ref="L6:N6"/>
  </mergeCell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6:N24"/>
  <sheetViews>
    <sheetView workbookViewId="0">
      <selection activeCell="C16" sqref="C16"/>
    </sheetView>
  </sheetViews>
  <sheetFormatPr baseColWidth="10" defaultRowHeight="15"/>
  <cols>
    <col min="4" max="4" width="31.42578125" customWidth="1"/>
    <col min="6" max="6" width="5" customWidth="1"/>
    <col min="8" max="8" width="10" customWidth="1"/>
    <col min="9" max="9" width="5" customWidth="1"/>
    <col min="11" max="11" width="10" customWidth="1"/>
    <col min="12" max="12" width="5" customWidth="1"/>
    <col min="14" max="14" width="10" customWidth="1"/>
  </cols>
  <sheetData>
    <row r="6" spans="1:14" ht="30">
      <c r="A6" s="10" t="s">
        <v>0</v>
      </c>
      <c r="B6" s="11" t="s">
        <v>18</v>
      </c>
      <c r="C6" s="11" t="s">
        <v>20</v>
      </c>
      <c r="D6" s="11" t="s">
        <v>21</v>
      </c>
      <c r="E6" s="11" t="s">
        <v>22</v>
      </c>
      <c r="F6" s="25" t="s">
        <v>23</v>
      </c>
      <c r="G6" s="25"/>
      <c r="H6" s="25"/>
      <c r="I6" s="25" t="s">
        <v>25</v>
      </c>
      <c r="J6" s="25"/>
      <c r="K6" s="25"/>
      <c r="L6" s="26"/>
      <c r="M6" s="27"/>
      <c r="N6" s="27"/>
    </row>
    <row r="7" spans="1:14">
      <c r="A7" s="2"/>
      <c r="B7" s="3" t="s">
        <v>31</v>
      </c>
      <c r="C7" s="3" t="s">
        <v>32</v>
      </c>
      <c r="D7" s="4" t="s">
        <v>30</v>
      </c>
      <c r="E7" s="3" t="s">
        <v>29</v>
      </c>
      <c r="F7" s="7" t="s">
        <v>24</v>
      </c>
      <c r="G7" s="7" t="s">
        <v>49</v>
      </c>
      <c r="H7" s="7" t="s">
        <v>19</v>
      </c>
      <c r="I7" s="7" t="s">
        <v>26</v>
      </c>
      <c r="J7" s="7" t="s">
        <v>27</v>
      </c>
      <c r="K7" s="7" t="s">
        <v>28</v>
      </c>
      <c r="L7" s="7" t="s">
        <v>146</v>
      </c>
      <c r="M7" s="7" t="s">
        <v>147</v>
      </c>
      <c r="N7" s="7" t="s">
        <v>145</v>
      </c>
    </row>
    <row r="8" spans="1:14">
      <c r="A8" s="9" t="s">
        <v>1</v>
      </c>
      <c r="B8" s="1"/>
      <c r="C8" s="17">
        <f>SUM(H8,K8)</f>
        <v>1884.22</v>
      </c>
      <c r="D8" s="7" t="s">
        <v>102</v>
      </c>
      <c r="E8" s="7" t="s">
        <v>44</v>
      </c>
      <c r="F8" s="8" t="s">
        <v>2</v>
      </c>
      <c r="G8" s="16">
        <v>4.1886574074074069E-2</v>
      </c>
      <c r="H8" s="15">
        <v>884.22</v>
      </c>
      <c r="I8" s="8" t="s">
        <v>1</v>
      </c>
      <c r="J8" s="16">
        <v>5.800925925925926E-2</v>
      </c>
      <c r="K8" s="15">
        <v>1000</v>
      </c>
      <c r="L8" s="8"/>
      <c r="M8" s="16"/>
      <c r="N8" s="15"/>
    </row>
    <row r="9" spans="1:14">
      <c r="A9" s="9" t="s">
        <v>2</v>
      </c>
      <c r="B9" s="1"/>
      <c r="C9" s="17">
        <f>SUM(H9,K9)</f>
        <v>1845.76</v>
      </c>
      <c r="D9" s="7" t="s">
        <v>101</v>
      </c>
      <c r="E9" s="7" t="s">
        <v>44</v>
      </c>
      <c r="F9" s="8" t="s">
        <v>1</v>
      </c>
      <c r="G9" s="14">
        <v>3.7037037037037042E-2</v>
      </c>
      <c r="H9" s="15">
        <v>1000</v>
      </c>
      <c r="I9" s="8" t="s">
        <v>3</v>
      </c>
      <c r="J9" s="14">
        <v>6.8587962962962962E-2</v>
      </c>
      <c r="K9" s="15">
        <v>845.76</v>
      </c>
      <c r="L9" s="8"/>
      <c r="M9" s="14"/>
      <c r="N9" s="15"/>
    </row>
    <row r="10" spans="1:14">
      <c r="A10" s="9" t="s">
        <v>3</v>
      </c>
      <c r="B10" s="1"/>
      <c r="C10" s="17">
        <f>SUM(H10,K10)</f>
        <v>1779.5700000000002</v>
      </c>
      <c r="D10" s="7" t="s">
        <v>104</v>
      </c>
      <c r="E10" s="7" t="s">
        <v>44</v>
      </c>
      <c r="F10" s="8" t="s">
        <v>3</v>
      </c>
      <c r="G10" s="14">
        <v>4.4861111111111109E-2</v>
      </c>
      <c r="H10" s="15">
        <v>825.59</v>
      </c>
      <c r="I10" s="8" t="s">
        <v>2</v>
      </c>
      <c r="J10" s="14">
        <v>6.083333333333333E-2</v>
      </c>
      <c r="K10" s="15">
        <v>953.98</v>
      </c>
      <c r="L10" s="8"/>
      <c r="M10" s="14"/>
      <c r="N10" s="15"/>
    </row>
    <row r="11" spans="1:14">
      <c r="A11" s="9" t="s">
        <v>4</v>
      </c>
      <c r="B11" s="1"/>
      <c r="C11" s="17">
        <f>SUM(H11,K11)</f>
        <v>1482.7399999999998</v>
      </c>
      <c r="D11" s="7" t="s">
        <v>108</v>
      </c>
      <c r="E11" s="7" t="s">
        <v>44</v>
      </c>
      <c r="F11" s="8" t="s">
        <v>6</v>
      </c>
      <c r="G11" s="14">
        <v>4.8946759259259259E-2</v>
      </c>
      <c r="H11" s="15">
        <v>756.68</v>
      </c>
      <c r="I11" s="8" t="s">
        <v>5</v>
      </c>
      <c r="J11" s="14">
        <v>7.9895833333333333E-2</v>
      </c>
      <c r="K11" s="15">
        <v>726.06</v>
      </c>
      <c r="L11" s="8"/>
      <c r="M11" s="14"/>
      <c r="N11" s="15"/>
    </row>
    <row r="12" spans="1:14">
      <c r="A12" s="9" t="s">
        <v>5</v>
      </c>
      <c r="B12" s="1"/>
      <c r="C12" s="17">
        <f>SUM(H12,K12)</f>
        <v>1337.4299999999998</v>
      </c>
      <c r="D12" s="7" t="s">
        <v>110</v>
      </c>
      <c r="E12" s="7" t="s">
        <v>44</v>
      </c>
      <c r="F12" s="8" t="s">
        <v>7</v>
      </c>
      <c r="G12" s="14">
        <v>6.2557870370370375E-2</v>
      </c>
      <c r="H12" s="15">
        <v>592.04</v>
      </c>
      <c r="I12" s="8" t="s">
        <v>4</v>
      </c>
      <c r="J12" s="14">
        <v>7.7824074074074087E-2</v>
      </c>
      <c r="K12" s="15">
        <v>745.39</v>
      </c>
      <c r="L12" s="8"/>
      <c r="M12" s="14"/>
      <c r="N12" s="15"/>
    </row>
    <row r="13" spans="1:14">
      <c r="A13" s="9" t="s">
        <v>6</v>
      </c>
      <c r="B13" s="1"/>
      <c r="C13" s="17">
        <f>SUM(H13,K13)</f>
        <v>810.13</v>
      </c>
      <c r="D13" s="7" t="s">
        <v>106</v>
      </c>
      <c r="E13" s="7" t="s">
        <v>44</v>
      </c>
      <c r="F13" s="8" t="s">
        <v>4</v>
      </c>
      <c r="G13" s="14">
        <v>4.5717592592592594E-2</v>
      </c>
      <c r="H13" s="15">
        <v>810.13</v>
      </c>
      <c r="I13" s="8" t="s">
        <v>6</v>
      </c>
      <c r="J13" s="14" t="s">
        <v>97</v>
      </c>
      <c r="K13" s="15"/>
      <c r="L13" s="8"/>
      <c r="M13" s="14"/>
      <c r="N13" s="15"/>
    </row>
    <row r="14" spans="1:14">
      <c r="A14" s="9" t="s">
        <v>7</v>
      </c>
      <c r="B14" s="1"/>
      <c r="C14" s="17">
        <f>SUM(H14,K14)</f>
        <v>763.18</v>
      </c>
      <c r="D14" s="7" t="s">
        <v>107</v>
      </c>
      <c r="E14" s="7" t="s">
        <v>44</v>
      </c>
      <c r="F14" s="8" t="s">
        <v>5</v>
      </c>
      <c r="G14" s="14">
        <v>4.853009259259259E-2</v>
      </c>
      <c r="H14" s="15">
        <v>763.18</v>
      </c>
      <c r="I14" s="8"/>
      <c r="J14" s="14"/>
      <c r="K14" s="15"/>
      <c r="L14" s="8"/>
      <c r="M14" s="14"/>
      <c r="N14" s="15"/>
    </row>
    <row r="15" spans="1:14">
      <c r="A15" s="9" t="s">
        <v>8</v>
      </c>
      <c r="B15" s="1"/>
      <c r="C15" s="17"/>
      <c r="D15" s="7"/>
      <c r="E15" s="7"/>
      <c r="F15" s="8"/>
      <c r="G15" s="14"/>
      <c r="H15" s="15"/>
      <c r="I15" s="8"/>
      <c r="J15" s="14"/>
      <c r="K15" s="15"/>
      <c r="L15" s="8"/>
      <c r="M15" s="14"/>
      <c r="N15" s="15"/>
    </row>
    <row r="16" spans="1:14">
      <c r="A16" s="9" t="s">
        <v>9</v>
      </c>
      <c r="B16" s="1"/>
      <c r="C16" s="17"/>
      <c r="D16" s="7"/>
      <c r="E16" s="7"/>
      <c r="F16" s="8"/>
      <c r="G16" s="14"/>
      <c r="H16" s="15"/>
      <c r="I16" s="8"/>
      <c r="J16" s="14"/>
      <c r="K16" s="15"/>
      <c r="L16" s="8"/>
      <c r="M16" s="14"/>
      <c r="N16" s="15"/>
    </row>
    <row r="17" spans="1:14">
      <c r="A17" s="9" t="s">
        <v>10</v>
      </c>
      <c r="B17" s="1"/>
      <c r="C17" s="17"/>
      <c r="D17" s="7"/>
      <c r="E17" s="7"/>
      <c r="F17" s="8"/>
      <c r="G17" s="14"/>
      <c r="H17" s="15"/>
      <c r="I17" s="8"/>
      <c r="J17" s="14"/>
      <c r="K17" s="15"/>
      <c r="L17" s="8"/>
      <c r="M17" s="14"/>
      <c r="N17" s="15"/>
    </row>
    <row r="18" spans="1:14">
      <c r="A18" s="9" t="s">
        <v>11</v>
      </c>
      <c r="B18" s="1"/>
      <c r="C18" s="17"/>
      <c r="D18" s="7"/>
      <c r="E18" s="7"/>
      <c r="F18" s="8"/>
      <c r="G18" s="8"/>
      <c r="H18" s="15"/>
      <c r="I18" s="8"/>
      <c r="J18" s="14"/>
      <c r="K18" s="15"/>
      <c r="L18" s="8"/>
      <c r="M18" s="8"/>
      <c r="N18" s="15"/>
    </row>
    <row r="19" spans="1:14">
      <c r="A19" s="9" t="s">
        <v>12</v>
      </c>
      <c r="B19" s="1"/>
      <c r="C19" s="17"/>
      <c r="D19" s="7"/>
      <c r="E19" s="7"/>
      <c r="F19" s="8"/>
      <c r="G19" s="8"/>
      <c r="H19" s="15"/>
      <c r="I19" s="8"/>
      <c r="J19" s="14"/>
      <c r="K19" s="15"/>
      <c r="L19" s="8"/>
      <c r="M19" s="8"/>
      <c r="N19" s="15"/>
    </row>
    <row r="20" spans="1:14">
      <c r="A20" s="9" t="s">
        <v>13</v>
      </c>
      <c r="B20" s="1"/>
      <c r="C20" s="17"/>
      <c r="D20" s="7"/>
      <c r="E20" s="7"/>
      <c r="F20" s="8"/>
      <c r="G20" s="14"/>
      <c r="H20" s="15"/>
      <c r="I20" s="8"/>
      <c r="J20" s="14"/>
      <c r="K20" s="15"/>
      <c r="L20" s="8"/>
      <c r="M20" s="14"/>
      <c r="N20" s="15"/>
    </row>
    <row r="21" spans="1:14">
      <c r="A21" s="9" t="s">
        <v>14</v>
      </c>
      <c r="B21" s="1"/>
      <c r="C21" s="17"/>
      <c r="D21" s="7"/>
      <c r="E21" s="7"/>
      <c r="F21" s="8"/>
      <c r="G21" s="14"/>
      <c r="H21" s="15"/>
      <c r="I21" s="8"/>
      <c r="J21" s="14"/>
      <c r="K21" s="15"/>
      <c r="L21" s="8"/>
      <c r="M21" s="14"/>
      <c r="N21" s="15"/>
    </row>
    <row r="22" spans="1:14">
      <c r="A22" s="9" t="s">
        <v>15</v>
      </c>
      <c r="B22" s="1"/>
      <c r="C22" s="17"/>
      <c r="D22" s="7"/>
      <c r="E22" s="7"/>
      <c r="F22" s="8"/>
      <c r="G22" s="14"/>
      <c r="H22" s="15"/>
      <c r="I22" s="8"/>
      <c r="J22" s="14"/>
      <c r="K22" s="15"/>
      <c r="L22" s="8"/>
      <c r="M22" s="14"/>
      <c r="N22" s="15"/>
    </row>
    <row r="23" spans="1:14">
      <c r="A23" s="9" t="s">
        <v>16</v>
      </c>
      <c r="B23" s="1"/>
      <c r="C23" s="17"/>
      <c r="D23" s="6"/>
      <c r="E23" s="7"/>
      <c r="F23" s="8"/>
      <c r="G23" s="8"/>
      <c r="H23" s="15"/>
      <c r="I23" s="8"/>
      <c r="J23" s="14"/>
      <c r="K23" s="15"/>
      <c r="L23" s="8"/>
      <c r="M23" s="8"/>
      <c r="N23" s="15"/>
    </row>
    <row r="24" spans="1:14">
      <c r="A24" s="9" t="s">
        <v>17</v>
      </c>
      <c r="B24" s="1"/>
      <c r="C24" s="17"/>
      <c r="D24" s="6"/>
      <c r="E24" s="7"/>
      <c r="F24" s="8"/>
      <c r="G24" s="8"/>
      <c r="H24" s="15"/>
      <c r="I24" s="8"/>
      <c r="J24" s="14"/>
      <c r="K24" s="15"/>
      <c r="L24" s="8"/>
      <c r="M24" s="8"/>
      <c r="N24" s="15"/>
    </row>
  </sheetData>
  <mergeCells count="3">
    <mergeCell ref="F6:H6"/>
    <mergeCell ref="I6:K6"/>
    <mergeCell ref="L6:N6"/>
  </mergeCell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Elite</vt:lpstr>
      <vt:lpstr>M-21</vt:lpstr>
      <vt:lpstr>F-21</vt:lpstr>
      <vt:lpstr>M-35</vt:lpstr>
      <vt:lpstr>F-35</vt:lpstr>
      <vt:lpstr>M-45</vt:lpstr>
      <vt:lpstr>M-18</vt:lpstr>
      <vt:lpstr>F-18</vt:lpstr>
      <vt:lpstr>M-16</vt:lpstr>
      <vt:lpstr>F-16</vt:lpstr>
      <vt:lpstr>MF-14</vt:lpstr>
      <vt:lpstr>P-Vet</vt:lpstr>
      <vt:lpstr>P-Sen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2018-02-18T17:17:11Z</dcterms:modified>
</cp:coreProperties>
</file>